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7baae7e21b3522/Documents/AVLS/2023/Quarterly Reports/"/>
    </mc:Choice>
  </mc:AlternateContent>
  <xr:revisionPtr revIDLastSave="317" documentId="8_{85BE8FCA-97E6-4D13-A285-23DC4ED6F08D}" xr6:coauthVersionLast="47" xr6:coauthVersionMax="47" xr10:uidLastSave="{627F5981-EDF0-4164-9E42-A19A8FC7A472}"/>
  <bookViews>
    <workbookView xWindow="-19308" yWindow="-108" windowWidth="19416" windowHeight="10296" xr2:uid="{00000000-000D-0000-FFFF-FFFF00000000}"/>
  </bookViews>
  <sheets>
    <sheet name="_sierrawireless_nodeedit" sheetId="1" r:id="rId1"/>
  </sheets>
  <definedNames>
    <definedName name="_xlnm._FilterDatabase" localSheetId="0" hidden="1">_sierrawireless_nodeedit!$A$1214:$H$1218</definedName>
    <definedName name="_xlnm.Print_Area" localSheetId="0">_sierrawireless_nodeedit!$A$1:$N$2015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8" i="1" l="1"/>
  <c r="D347" i="1"/>
  <c r="D1142" i="1"/>
  <c r="D1141" i="1"/>
  <c r="D1213" i="1"/>
  <c r="D1402" i="1"/>
  <c r="D1401" i="1"/>
  <c r="D1736" i="1"/>
  <c r="D13" i="1"/>
  <c r="D172" i="1"/>
  <c r="D578" i="1"/>
  <c r="D577" i="1"/>
  <c r="D723" i="1"/>
  <c r="D722" i="1"/>
  <c r="D955" i="1"/>
  <c r="D954" i="1"/>
  <c r="D1737" i="1"/>
  <c r="D1214" i="1"/>
  <c r="D171" i="1"/>
  <c r="D14" i="1"/>
  <c r="G5" i="1"/>
  <c r="F6" i="1" l="1"/>
</calcChain>
</file>

<file path=xl/sharedStrings.xml><?xml version="1.0" encoding="utf-8"?>
<sst xmlns="http://schemas.openxmlformats.org/spreadsheetml/2006/main" count="8886" uniqueCount="3057">
  <si>
    <t xml:space="preserve">  </t>
  </si>
  <si>
    <t>ID</t>
  </si>
  <si>
    <t>Name</t>
  </si>
  <si>
    <t>Vehicle Type</t>
  </si>
  <si>
    <t>Groups</t>
  </si>
  <si>
    <t>Device</t>
  </si>
  <si>
    <t>DNS Server</t>
  </si>
  <si>
    <t>Version</t>
  </si>
  <si>
    <t>Customer</t>
  </si>
  <si>
    <t>Location</t>
  </si>
  <si>
    <t>Contact</t>
  </si>
  <si>
    <t>Last report</t>
  </si>
  <si>
    <t>ND84140525011034</t>
  </si>
  <si>
    <t>Default Vehicle Group &gt; 
Gateway</t>
  </si>
  <si>
    <t>GTCNC &gt; 1 Region &gt; Ambucare &gt; AmbucareFleet</t>
  </si>
  <si>
    <t>MG</t>
  </si>
  <si>
    <t>4.3.1.1-20210310.1</t>
  </si>
  <si>
    <t>ND83770256011034</t>
  </si>
  <si>
    <t>Amb Medic 5</t>
  </si>
  <si>
    <t>4.3.1.2-20210629.1</t>
  </si>
  <si>
    <t>ND81260322011033</t>
  </si>
  <si>
    <t>ND81260209011033</t>
  </si>
  <si>
    <t>ND81260192011033</t>
  </si>
  <si>
    <t>4.1.2-20171208.2</t>
  </si>
  <si>
    <t>ND81260546011033</t>
  </si>
  <si>
    <t>Amb Medic 7</t>
  </si>
  <si>
    <t>ND81260478011033</t>
  </si>
  <si>
    <t>Default Vehicle Group &gt; 
Ambulance</t>
  </si>
  <si>
    <t>4.3.0.1-20200220.1</t>
  </si>
  <si>
    <t>ND84140262011034</t>
  </si>
  <si>
    <t>Dade2019-M9</t>
  </si>
  <si>
    <t>ND84140517011034</t>
  </si>
  <si>
    <t>Dade2019- M91</t>
  </si>
  <si>
    <t>ND91720153011002</t>
  </si>
  <si>
    <t>GTCNC &gt; 1 Region &gt; Fannin</t>
  </si>
  <si>
    <t>ND91720052011002</t>
  </si>
  <si>
    <t>ND92920366011004</t>
  </si>
  <si>
    <t>ND92920252011004</t>
  </si>
  <si>
    <t>ND92920295011004</t>
  </si>
  <si>
    <t>ND92870569011004</t>
  </si>
  <si>
    <t>ND81260289011033</t>
  </si>
  <si>
    <t>ND84060138011034</t>
  </si>
  <si>
    <t>FLOYD M018</t>
  </si>
  <si>
    <t>GTCNC &gt; 1 Region &gt; Floyd</t>
  </si>
  <si>
    <t>ND84240145011034</t>
  </si>
  <si>
    <t>FLOYD M002</t>
  </si>
  <si>
    <t>ND84240144011034</t>
  </si>
  <si>
    <t>FLOYD M004</t>
  </si>
  <si>
    <t>ND84210210011034</t>
  </si>
  <si>
    <t>FLOYD M012</t>
  </si>
  <si>
    <t>ND84270168011034</t>
  </si>
  <si>
    <t>FLOYD M011</t>
  </si>
  <si>
    <t>ND84060101011034</t>
  </si>
  <si>
    <t>FLOYD M017</t>
  </si>
  <si>
    <t>ND84060502011034</t>
  </si>
  <si>
    <t>FLOYD M001</t>
  </si>
  <si>
    <t>4.2.2-20181122.1</t>
  </si>
  <si>
    <t>ND84060501011034</t>
  </si>
  <si>
    <t>FLOYD M003</t>
  </si>
  <si>
    <t>ND84060505011034</t>
  </si>
  <si>
    <t>FLOYD M013</t>
  </si>
  <si>
    <t>ND83120431011034</t>
  </si>
  <si>
    <t>4.2.3-20190604.1</t>
  </si>
  <si>
    <t>ND84140057011034</t>
  </si>
  <si>
    <t>Gilmer 4178</t>
  </si>
  <si>
    <t>GTCNC &gt; 1 Region &gt; Gilmer County</t>
  </si>
  <si>
    <t>4.2.1-20180907.2</t>
  </si>
  <si>
    <t>ND91720036011002</t>
  </si>
  <si>
    <t>Gilmer Med 12</t>
  </si>
  <si>
    <t>ND91720094011002</t>
  </si>
  <si>
    <t>Default Vehicle Group &gt; 
SUV</t>
  </si>
  <si>
    <t>3.14.6-20171012.1</t>
  </si>
  <si>
    <t>ND92870201011004</t>
  </si>
  <si>
    <t>ND92870283011004</t>
  </si>
  <si>
    <t>Gilmer Med 11</t>
  </si>
  <si>
    <t>ND92920051011004</t>
  </si>
  <si>
    <t>Gilmer Med 14</t>
  </si>
  <si>
    <t>H140112K0233</t>
  </si>
  <si>
    <t>Statham</t>
  </si>
  <si>
    <t>Default Vehicle Group &gt; 
Pickup-Truck</t>
  </si>
  <si>
    <t>oMG</t>
  </si>
  <si>
    <t>3.13.3-20150521.1</t>
  </si>
  <si>
    <t>ND1441003901B108</t>
  </si>
  <si>
    <t>GTCNC &gt; 1 Region &gt; Gordon &gt; GordonFleet</t>
  </si>
  <si>
    <t>GORDON EMS</t>
  </si>
  <si>
    <t>Randy Singleton 706-463-0067</t>
  </si>
  <si>
    <t>ND75030367011033</t>
  </si>
  <si>
    <t>GORDON               EMS</t>
  </si>
  <si>
    <t>RANDY SINGLETON 706-463-0067</t>
  </si>
  <si>
    <t>ND80370106011033</t>
  </si>
  <si>
    <t>Calhoun, GA, USA
34.5025870, -84.9510542</t>
  </si>
  <si>
    <t>ND80630201011033</t>
  </si>
  <si>
    <t>ND80630462011033</t>
  </si>
  <si>
    <t>4.3.0-20191205.2</t>
  </si>
  <si>
    <t>ND81050125011033</t>
  </si>
  <si>
    <t>ND81510136011033</t>
  </si>
  <si>
    <t>ND81070012011033</t>
  </si>
  <si>
    <t>ND81050109011033</t>
  </si>
  <si>
    <t>ND1234003101B108</t>
  </si>
  <si>
    <t>GTCNC &gt; 1 Region &gt; Hamilton Health</t>
  </si>
  <si>
    <t>Hamilton EMS</t>
  </si>
  <si>
    <t>ND1234008201B108</t>
  </si>
  <si>
    <t>N/A</t>
  </si>
  <si>
    <t>ND1234010201B108</t>
  </si>
  <si>
    <t>ND1234030001B108</t>
  </si>
  <si>
    <t>ND1234046101B108</t>
  </si>
  <si>
    <t>HAMILTONEMS_x000D_
DALTON, GA</t>
  </si>
  <si>
    <t>ND1166012901B108</t>
  </si>
  <si>
    <t>ND1211004701B108</t>
  </si>
  <si>
    <t>ND1234018201B108</t>
  </si>
  <si>
    <t>ND1234022901B108</t>
  </si>
  <si>
    <t>ND1234045901B108</t>
  </si>
  <si>
    <t>ND1234014201B108</t>
  </si>
  <si>
    <t>ND1211004901B108</t>
  </si>
  <si>
    <t>ND80120152011033</t>
  </si>
  <si>
    <t>300 W Emery St #106, Dalton, GA 30720, USA
34.7698021, -84.9702228</t>
  </si>
  <si>
    <t>Randy Singleton 706-463-0067_x000D_
Lee Duman 706-463-1340</t>
  </si>
  <si>
    <t>3.15.0-20180206.2</t>
  </si>
  <si>
    <t>3.15.1-20180417.1</t>
  </si>
  <si>
    <t>3.14.4.1-20161021.1</t>
  </si>
  <si>
    <t>ND83120119011034</t>
  </si>
  <si>
    <t>GTCNC &gt; 1 Region &gt; Murray &gt; MurrayFleet</t>
  </si>
  <si>
    <t>ND83120313011034</t>
  </si>
  <si>
    <t>ND83060559011034</t>
  </si>
  <si>
    <t>ND84140508011034</t>
  </si>
  <si>
    <t>ND0065700101B106</t>
  </si>
  <si>
    <t>MURRAY EMS</t>
  </si>
  <si>
    <t>GTCNC &gt; 1 Region &gt; Pickens</t>
  </si>
  <si>
    <t>ND83060575011034</t>
  </si>
  <si>
    <t>ND84060388011034</t>
  </si>
  <si>
    <t>ND84140528011034</t>
  </si>
  <si>
    <t>ND84060303011034</t>
  </si>
  <si>
    <t>ND84140054011034</t>
  </si>
  <si>
    <t>ND84140138011034</t>
  </si>
  <si>
    <t>ND84140473011034</t>
  </si>
  <si>
    <t>ND83120132011034</t>
  </si>
  <si>
    <t>ND84140347011034</t>
  </si>
  <si>
    <t>RR MEDIC11</t>
  </si>
  <si>
    <t>GTCNC &gt; 1 Region &gt; Redmond Regional</t>
  </si>
  <si>
    <t>ND91610444011002</t>
  </si>
  <si>
    <t>ND91530140011002</t>
  </si>
  <si>
    <t>RR MEDIC12</t>
  </si>
  <si>
    <t>ND91720113011002</t>
  </si>
  <si>
    <t>RR MEDIC8</t>
  </si>
  <si>
    <t>ND91720122011002</t>
  </si>
  <si>
    <t>RR MEDIC30</t>
  </si>
  <si>
    <t>ND91610177011002</t>
  </si>
  <si>
    <t>ND91720063011002</t>
  </si>
  <si>
    <t>RR MEDIC6</t>
  </si>
  <si>
    <t>ND92810391011004</t>
  </si>
  <si>
    <t>RR ND92810391011004</t>
  </si>
  <si>
    <t>ND92870119011004</t>
  </si>
  <si>
    <t>RR Medic 10</t>
  </si>
  <si>
    <t>ND92870120011004</t>
  </si>
  <si>
    <t>ND92870155011004</t>
  </si>
  <si>
    <t>RR MEDIC23</t>
  </si>
  <si>
    <t>ND92870186011004</t>
  </si>
  <si>
    <t>RR MEDIC25</t>
  </si>
  <si>
    <t>ND92870257011004</t>
  </si>
  <si>
    <t>RR ND92870257011004</t>
  </si>
  <si>
    <t>ND92870299011004</t>
  </si>
  <si>
    <t>RR MEDIC4</t>
  </si>
  <si>
    <t>ND92920194011004</t>
  </si>
  <si>
    <t>ND92920420011004</t>
  </si>
  <si>
    <t>RR MEDIC20</t>
  </si>
  <si>
    <t>ND92920433011004</t>
  </si>
  <si>
    <t>RR MEDIC5</t>
  </si>
  <si>
    <t>ND80930132011033</t>
  </si>
  <si>
    <t>RR MEDIC15</t>
  </si>
  <si>
    <t>ND80930161011033</t>
  </si>
  <si>
    <t>RR MEDIC14</t>
  </si>
  <si>
    <t>ND80930183011033</t>
  </si>
  <si>
    <t>RR Medic 9</t>
  </si>
  <si>
    <t>ND80830084011033</t>
  </si>
  <si>
    <t>RR MEDIC22</t>
  </si>
  <si>
    <t>ND1031730201B108</t>
  </si>
  <si>
    <t>GTCNC &gt; 2 Region &gt; Banks County Fire and EMS</t>
  </si>
  <si>
    <t>ND1031730501B108</t>
  </si>
  <si>
    <t>ND1031749401B108</t>
  </si>
  <si>
    <t>ND1037736201B108</t>
  </si>
  <si>
    <t>ND1085022601B108</t>
  </si>
  <si>
    <t>ND0143700801B107</t>
  </si>
  <si>
    <t>ND91720055011002</t>
  </si>
  <si>
    <t>Dawson Medic 6</t>
  </si>
  <si>
    <t>GTCNC &gt; 2 Region &gt; Dawson</t>
  </si>
  <si>
    <t>ND91560454011002</t>
  </si>
  <si>
    <t>Dawson Medic 2</t>
  </si>
  <si>
    <t>ND92870520011004</t>
  </si>
  <si>
    <t>Dawson Medic 7</t>
  </si>
  <si>
    <t>ND92920255011004</t>
  </si>
  <si>
    <t>Dawson Medic 1</t>
  </si>
  <si>
    <t>ND92920275011004</t>
  </si>
  <si>
    <t>Dawson Medic 8</t>
  </si>
  <si>
    <t>ND1211000201B108</t>
  </si>
  <si>
    <t>GTCNC &gt; 2 Region &gt; Forsyth County EMS</t>
  </si>
  <si>
    <t>ND1211002501B108</t>
  </si>
  <si>
    <t>ND1211006601B108</t>
  </si>
  <si>
    <t>ND1211006901B108</t>
  </si>
  <si>
    <t>FORSYTH M4 - Med 16</t>
  </si>
  <si>
    <t>ND1234000601B108</t>
  </si>
  <si>
    <t>ND1211007101B108</t>
  </si>
  <si>
    <t>ND1234008301B108</t>
  </si>
  <si>
    <t>ND93220171011004</t>
  </si>
  <si>
    <t>GTCNC &gt; 2 Region &gt; Franklin County EMS</t>
  </si>
  <si>
    <t>ND93420277011004</t>
  </si>
  <si>
    <t>ND93420358011004</t>
  </si>
  <si>
    <t>ND93430187011004</t>
  </si>
  <si>
    <t>ND93430191011004</t>
  </si>
  <si>
    <t>ND93130302011004</t>
  </si>
  <si>
    <t>FRANKLIN 59-M-5</t>
  </si>
  <si>
    <t>ND0476723101B108</t>
  </si>
  <si>
    <t>ND1085026201B108</t>
  </si>
  <si>
    <t>GTCNC &gt; 2 Region &gt; Habersham &gt; HabershamFleet</t>
  </si>
  <si>
    <t>ND0456704701B108</t>
  </si>
  <si>
    <t>ND81510087011033</t>
  </si>
  <si>
    <t>ND81510127011033</t>
  </si>
  <si>
    <t>ND81610138011033</t>
  </si>
  <si>
    <t>ND81610142011033</t>
  </si>
  <si>
    <t>HABER Med-7 03497</t>
  </si>
  <si>
    <t>ND81510229011033</t>
  </si>
  <si>
    <t>ND81510246011033</t>
  </si>
  <si>
    <t>ND81510255011033</t>
  </si>
  <si>
    <t>ND81260282011033</t>
  </si>
  <si>
    <t>N694510015021038</t>
  </si>
  <si>
    <t>HALL Medic 1</t>
  </si>
  <si>
    <t>GTCNC &gt; 2 Region &gt; Hall &gt; Hall Fleet &gt; Battalion 1 - Central</t>
  </si>
  <si>
    <t>ALEOS</t>
  </si>
  <si>
    <t>N694540059021038</t>
  </si>
  <si>
    <t>N694540168021038</t>
  </si>
  <si>
    <t>N694540006021038</t>
  </si>
  <si>
    <t>N694540162021038</t>
  </si>
  <si>
    <t>N694510131021038</t>
  </si>
  <si>
    <t>GTCNC &gt; 2 Region &gt; Hall &gt; Hall Fleet &gt; Battalion 2 - South</t>
  </si>
  <si>
    <t>N694510130011038</t>
  </si>
  <si>
    <t>N694510019011038</t>
  </si>
  <si>
    <t>N694540207011038</t>
  </si>
  <si>
    <t>N694540057021038</t>
  </si>
  <si>
    <t>N694610221011038</t>
  </si>
  <si>
    <t>N694330075021038</t>
  </si>
  <si>
    <t>GTCNC &gt; 2 Region &gt; Hall &gt; Hall Fleet &gt; Battalion 3 - North</t>
  </si>
  <si>
    <t>N694540017021038</t>
  </si>
  <si>
    <t>N694130093021038</t>
  </si>
  <si>
    <t>N694540123021038</t>
  </si>
  <si>
    <t>N694610067011038</t>
  </si>
  <si>
    <t>N61392010401B239</t>
  </si>
  <si>
    <t>GTCNC &gt; 2 Region &gt; Hall &gt; HallSpares</t>
  </si>
  <si>
    <t>4.15.0.016</t>
  </si>
  <si>
    <t>N694610246011038</t>
  </si>
  <si>
    <t>N694540058021038</t>
  </si>
  <si>
    <t>N60242722301B139</t>
  </si>
  <si>
    <t>N60242711802B139</t>
  </si>
  <si>
    <t>N60242723902B139</t>
  </si>
  <si>
    <t>HALL Medic 30</t>
  </si>
  <si>
    <t>ND0111738001B106</t>
  </si>
  <si>
    <t>HART M-7</t>
  </si>
  <si>
    <t>GTCNC &gt; 2 Region &gt; Hart County</t>
  </si>
  <si>
    <t>ND82260586011034</t>
  </si>
  <si>
    <t>HART</t>
  </si>
  <si>
    <t>ND80630192011033</t>
  </si>
  <si>
    <t>ND80630193011033</t>
  </si>
  <si>
    <t>ND80630444011033</t>
  </si>
  <si>
    <t>ND80630445011033</t>
  </si>
  <si>
    <t>ND81070093011033</t>
  </si>
  <si>
    <t>4.1.2.2-20181120.1</t>
  </si>
  <si>
    <t>ND81070199011033</t>
  </si>
  <si>
    <t>ND1365026301B108</t>
  </si>
  <si>
    <t>GTCNC &gt; 2 Region &gt; Rabun County</t>
  </si>
  <si>
    <t>ND91530327011002</t>
  </si>
  <si>
    <t>ND91530171011002</t>
  </si>
  <si>
    <t>ND92920214011004</t>
  </si>
  <si>
    <t>ND92920418011004</t>
  </si>
  <si>
    <t>ND92920257011004</t>
  </si>
  <si>
    <t>ND92870292011004</t>
  </si>
  <si>
    <t>ND94670203011004</t>
  </si>
  <si>
    <t>ND90460508011035</t>
  </si>
  <si>
    <t>GTCNC &gt; 2 Region &gt; Stephens County EMS</t>
  </si>
  <si>
    <t>ND92920258011004</t>
  </si>
  <si>
    <t>ND92820307011004</t>
  </si>
  <si>
    <t>ND92920061011004</t>
  </si>
  <si>
    <t>ND92820215011004</t>
  </si>
  <si>
    <t>ND92870271011004</t>
  </si>
  <si>
    <t>ND82260657011034</t>
  </si>
  <si>
    <t>TOWNS Med4</t>
  </si>
  <si>
    <t>GTCNC &gt; 2 Region &gt; Towns</t>
  </si>
  <si>
    <t>4.2.0-20180608.1</t>
  </si>
  <si>
    <t>ND84140151011034</t>
  </si>
  <si>
    <t>TOWNS Med3</t>
  </si>
  <si>
    <t>ND84060168011034</t>
  </si>
  <si>
    <t>TOWNS Med2</t>
  </si>
  <si>
    <t>ND84060282011034</t>
  </si>
  <si>
    <t>TOWNS Med5</t>
  </si>
  <si>
    <t>ND83060078011034</t>
  </si>
  <si>
    <t>TOWNS Med1</t>
  </si>
  <si>
    <t>GTCNC &gt; 2 Region &gt; Towns &gt; TownsFleet</t>
  </si>
  <si>
    <t>ND90460608011035</t>
  </si>
  <si>
    <t>GTCNC &gt; 2 Region &gt; Union</t>
  </si>
  <si>
    <t>ND83120476011034</t>
  </si>
  <si>
    <t>GTCNC &gt; 2 Region &gt; Union &gt; UnionFleet</t>
  </si>
  <si>
    <t>ND83060195011034</t>
  </si>
  <si>
    <t>ND84060100011034</t>
  </si>
  <si>
    <t>ND84060121011034</t>
  </si>
  <si>
    <t>ND84060159011034</t>
  </si>
  <si>
    <t>ND83770186011034</t>
  </si>
  <si>
    <t>ND84140286011034</t>
  </si>
  <si>
    <t>ND9502634701B104</t>
  </si>
  <si>
    <t>GTCNC &gt; 2 Region &gt; White County EMS</t>
  </si>
  <si>
    <t>ND9502627301B104</t>
  </si>
  <si>
    <t>ND80630190011033</t>
  </si>
  <si>
    <t>White Med-3</t>
  </si>
  <si>
    <t>ND0066747401B106</t>
  </si>
  <si>
    <t>CCFES - Reserve4 (3979)</t>
  </si>
  <si>
    <t>GTCNC &gt; 3 Region &gt; Clayton County Fire&amp;Emergency</t>
  </si>
  <si>
    <t>ND84060489011034</t>
  </si>
  <si>
    <t>CCFES - Reserve1 (3965)</t>
  </si>
  <si>
    <t>ND84140519011034</t>
  </si>
  <si>
    <t>CCFES - Med 44 (3839)</t>
  </si>
  <si>
    <t>ND84140266011034</t>
  </si>
  <si>
    <t>CCFES - Med 7 (3802)</t>
  </si>
  <si>
    <t>ND84060495011034</t>
  </si>
  <si>
    <t>CCFES - Med 9 (3972)</t>
  </si>
  <si>
    <t>ND84140061011034</t>
  </si>
  <si>
    <t>CCFES - Med 11 (3807)</t>
  </si>
  <si>
    <t>ND84060490011034</t>
  </si>
  <si>
    <t>ND84060523011034</t>
  </si>
  <si>
    <t>CCFES - Med 2 (3806)</t>
  </si>
  <si>
    <t>ND84240300011034</t>
  </si>
  <si>
    <t>CCFES - Reserve2 (3967)</t>
  </si>
  <si>
    <t>ND84060162011034</t>
  </si>
  <si>
    <t>CCFES - Med 3 (3803)</t>
  </si>
  <si>
    <t>ND84210083011034</t>
  </si>
  <si>
    <t>CCFES - Reserve3 (3978)</t>
  </si>
  <si>
    <t>ND84240159011034</t>
  </si>
  <si>
    <t>CCFES - Med 1 (3837)</t>
  </si>
  <si>
    <t>ND84060524011034</t>
  </si>
  <si>
    <t>CCFES - Med 10 (3980)</t>
  </si>
  <si>
    <t>ND84140472011034</t>
  </si>
  <si>
    <t>CCFES - Med 4 (3838)</t>
  </si>
  <si>
    <t>ND1234023801B108</t>
  </si>
  <si>
    <t>CCFES - CTU08 (3987)</t>
  </si>
  <si>
    <t>ND84140346011034</t>
  </si>
  <si>
    <t>CCFES - Reserve5 (3971)</t>
  </si>
  <si>
    <t>ND1234027401B108</t>
  </si>
  <si>
    <t>CCFES - Spare3 (Cubicle 4 Tech Svcs)</t>
  </si>
  <si>
    <t>ND1234041401B108</t>
  </si>
  <si>
    <t>CCFES - Med 5 (3861)</t>
  </si>
  <si>
    <t>ND1211005801B108</t>
  </si>
  <si>
    <t>CCFES - Spare2 (Cubicle 4 Tech Svcs)</t>
  </si>
  <si>
    <t>ND84140451011034</t>
  </si>
  <si>
    <t>CCFES - Med 13 (3840)</t>
  </si>
  <si>
    <t>H150515A5065</t>
  </si>
  <si>
    <t>CCFES - CTU 4 (3988)</t>
  </si>
  <si>
    <t>H150515A5066</t>
  </si>
  <si>
    <t>CCFES - CTU 12 (3989)</t>
  </si>
  <si>
    <t>ND81930452011033</t>
  </si>
  <si>
    <t>CCFES - Med 8 (3810)</t>
  </si>
  <si>
    <t>ND81760141011033</t>
  </si>
  <si>
    <t>CCFES - Med 15 (3811)</t>
  </si>
  <si>
    <t>ND84060167011034</t>
  </si>
  <si>
    <t>CCFES - Med 6 (3804)</t>
  </si>
  <si>
    <t>GTCNC &gt; 3 Region &gt; Douglas &gt; DouglasFleet</t>
  </si>
  <si>
    <t>ND80630379011033</t>
  </si>
  <si>
    <t>ND80830094011033</t>
  </si>
  <si>
    <t>DGLS R6   (621)</t>
  </si>
  <si>
    <t>ND81510079011033</t>
  </si>
  <si>
    <t>ND81510126011033</t>
  </si>
  <si>
    <t>ND81510166011033</t>
  </si>
  <si>
    <t>ND80630370011033</t>
  </si>
  <si>
    <t>ND80930094011033</t>
  </si>
  <si>
    <t>DGLS RES (622)</t>
  </si>
  <si>
    <t>GTCNC &gt; 3 Region &gt; Douglas &gt; DouglasSpares</t>
  </si>
  <si>
    <t>ND81260217011033</t>
  </si>
  <si>
    <t>DGLS RES    (623)</t>
  </si>
  <si>
    <t>ND81260280011033</t>
  </si>
  <si>
    <t>DGLS RES (626)</t>
  </si>
  <si>
    <t>ND75110033011033</t>
  </si>
  <si>
    <t>DGLS RES (618)</t>
  </si>
  <si>
    <t>ND84270092011034</t>
  </si>
  <si>
    <t>FP Fire - Rescue 5 (Res)</t>
  </si>
  <si>
    <t>GTCNC &gt; 3 Region &gt; Forest Park</t>
  </si>
  <si>
    <t>Forest Park Fire &amp; Emergency Services</t>
  </si>
  <si>
    <t>4672 Ernest Dr, Forest Park, GA 30297, USA
33.6309478, -84.3572035</t>
  </si>
  <si>
    <t>Joel Turner_x000D_
EMS Director_x000D_
404-608-2372</t>
  </si>
  <si>
    <t>ND84210029011034</t>
  </si>
  <si>
    <t>FP Fire - Rescue 4</t>
  </si>
  <si>
    <t>785 Linda Way, Forest Park, GA 30297, USA
33.6123780, -84.3646788</t>
  </si>
  <si>
    <t>ND84240111011034</t>
  </si>
  <si>
    <t>FP Fire - Rescue 2</t>
  </si>
  <si>
    <t>ND83120081011034</t>
  </si>
  <si>
    <t>FP Fire - Rescue 1</t>
  </si>
  <si>
    <t>4539 Jonesboro Rd, Forest Park, GA 30297, USA
33.6309478, -84.3572035</t>
  </si>
  <si>
    <t>ND92630342011004</t>
  </si>
  <si>
    <t>FP Fire - Rescue 3</t>
  </si>
  <si>
    <t>Forest Park Fire &amp; Emergency Services_x000D_
2336 Anvil Block Rd_x000D_
Forest Park, GA 30297</t>
  </si>
  <si>
    <t>Joel Turner_x000D_
404-608-2372</t>
  </si>
  <si>
    <t>ND81930073011033</t>
  </si>
  <si>
    <t>MAAS_7590</t>
  </si>
  <si>
    <t>GTCNC &gt; 3 Region &gt; Metro Atlanta</t>
  </si>
  <si>
    <t>ND81930248011033</t>
  </si>
  <si>
    <t>MAAS_4874</t>
  </si>
  <si>
    <t>ND81930171011033</t>
  </si>
  <si>
    <t>MAAS_7924</t>
  </si>
  <si>
    <t>ND1085027901B108</t>
  </si>
  <si>
    <t>ND1085006301B108</t>
  </si>
  <si>
    <t>MAAS_GTRI_3948</t>
  </si>
  <si>
    <t>ND1031750801B108</t>
  </si>
  <si>
    <t>MAAS_GTRI_4777</t>
  </si>
  <si>
    <t>ND1037743101B108</t>
  </si>
  <si>
    <t>MAAS_GTRI_3945</t>
  </si>
  <si>
    <t>ND1031751001B108</t>
  </si>
  <si>
    <t>MAAS_GTRI_6276</t>
  </si>
  <si>
    <t>H140112K4848</t>
  </si>
  <si>
    <t>MAAS_7247</t>
  </si>
  <si>
    <t>3.15.2-20200416.1</t>
  </si>
  <si>
    <t>H140112K4869</t>
  </si>
  <si>
    <t>MAAS_7919</t>
  </si>
  <si>
    <t>H140112K4960</t>
  </si>
  <si>
    <t>MAAS_3965</t>
  </si>
  <si>
    <t>GTRI</t>
  </si>
  <si>
    <t>H140112K4964</t>
  </si>
  <si>
    <t>MAAS_7918</t>
  </si>
  <si>
    <t>H100111G1231</t>
  </si>
  <si>
    <t>MAAS_7454</t>
  </si>
  <si>
    <t>MAAS</t>
  </si>
  <si>
    <t>H100111G1311</t>
  </si>
  <si>
    <t>MAAS_3946</t>
  </si>
  <si>
    <t>H100111G1391</t>
  </si>
  <si>
    <t>MAAS_3951</t>
  </si>
  <si>
    <t>ND1037720101B108</t>
  </si>
  <si>
    <t>MAAS_GTRI_7449</t>
  </si>
  <si>
    <t>H100111G2236</t>
  </si>
  <si>
    <t>MAAS_4783</t>
  </si>
  <si>
    <t>H100111G2245</t>
  </si>
  <si>
    <t>MAAS_7450</t>
  </si>
  <si>
    <t>H100111G2246</t>
  </si>
  <si>
    <t>MAAS_4967</t>
  </si>
  <si>
    <t>MAAS_GTRI_7453</t>
  </si>
  <si>
    <t>H120111G4729</t>
  </si>
  <si>
    <t>MAAS_7901</t>
  </si>
  <si>
    <t>H120111G4731</t>
  </si>
  <si>
    <t>MAAS_7913</t>
  </si>
  <si>
    <t>H130112J0119</t>
  </si>
  <si>
    <t>MAAS_7900</t>
  </si>
  <si>
    <t>MAAS_4779</t>
  </si>
  <si>
    <t>H140514F3942</t>
  </si>
  <si>
    <t>MAAS_7452</t>
  </si>
  <si>
    <t>H130112J0429</t>
  </si>
  <si>
    <t>MAAS_6280</t>
  </si>
  <si>
    <t>H130112J0430</t>
  </si>
  <si>
    <t>MAAS_7248</t>
  </si>
  <si>
    <t>H130112J0432</t>
  </si>
  <si>
    <t>MAAS_7909</t>
  </si>
  <si>
    <t>H130112J0433</t>
  </si>
  <si>
    <t>MAAS_4802</t>
  </si>
  <si>
    <t>H140512K0593</t>
  </si>
  <si>
    <t>MAAS_10513</t>
  </si>
  <si>
    <t>H140512K0587</t>
  </si>
  <si>
    <t>MAAS_4776</t>
  </si>
  <si>
    <t>H140512K0586</t>
  </si>
  <si>
    <t>MAAS_4866</t>
  </si>
  <si>
    <t>H140512K0584</t>
  </si>
  <si>
    <t>MAAS_7451</t>
  </si>
  <si>
    <t>H140512K0589</t>
  </si>
  <si>
    <t>H140112K3323</t>
  </si>
  <si>
    <t>MAAS_4180</t>
  </si>
  <si>
    <t>H140112K3322</t>
  </si>
  <si>
    <t>MAAS_7447</t>
  </si>
  <si>
    <t>ND1031750101B108</t>
  </si>
  <si>
    <t>MAAS_GTRI_4932</t>
  </si>
  <si>
    <t>H140112K3828</t>
  </si>
  <si>
    <t>MAAS_7446</t>
  </si>
  <si>
    <t>ND91530095011002</t>
  </si>
  <si>
    <t>MAAS_GTRI_4965</t>
  </si>
  <si>
    <t>ND91530100011002</t>
  </si>
  <si>
    <t>MAAS_GTRI_4673</t>
  </si>
  <si>
    <t>ND91530233011002</t>
  </si>
  <si>
    <t>MAAS_GTRI_2578</t>
  </si>
  <si>
    <t>ND91530421011002</t>
  </si>
  <si>
    <t>MAAS_GTRI_7908</t>
  </si>
  <si>
    <t>H140514F3941</t>
  </si>
  <si>
    <t>MAAS_3959</t>
  </si>
  <si>
    <t>H140514F3943</t>
  </si>
  <si>
    <t>MAAS_7920</t>
  </si>
  <si>
    <t>H140514F3944</t>
  </si>
  <si>
    <t>MAAS_4781</t>
  </si>
  <si>
    <t>H140514F3947</t>
  </si>
  <si>
    <t>MAAS_4872</t>
  </si>
  <si>
    <t>H140514F3948</t>
  </si>
  <si>
    <t>MAAS_6279</t>
  </si>
  <si>
    <t>H140514F3949</t>
  </si>
  <si>
    <t>MAAS_7910</t>
  </si>
  <si>
    <t>H140514F3950</t>
  </si>
  <si>
    <t>MAAS_4106</t>
  </si>
  <si>
    <t>H140514F3951</t>
  </si>
  <si>
    <t>MAAS_4888</t>
  </si>
  <si>
    <t>ND92870122011004</t>
  </si>
  <si>
    <t>MAAS_GTRI_4670</t>
  </si>
  <si>
    <t>ND92870296011004</t>
  </si>
  <si>
    <t>MAAS_GTRI_4875</t>
  </si>
  <si>
    <t>ND92920342011004</t>
  </si>
  <si>
    <t>MAAS_GTRI_7462</t>
  </si>
  <si>
    <t>ND92920259011004</t>
  </si>
  <si>
    <t>MAAS_GTRI_3969</t>
  </si>
  <si>
    <t>ND92870320011004</t>
  </si>
  <si>
    <t>MAAS_GTRI_4964</t>
  </si>
  <si>
    <t>ND92920380011004</t>
  </si>
  <si>
    <t>MAAS_GTRI_7461</t>
  </si>
  <si>
    <t>ND92820305011004</t>
  </si>
  <si>
    <t>ND92920281011004</t>
  </si>
  <si>
    <t>MAAS_GTRI_7455</t>
  </si>
  <si>
    <t>ND92870381011004</t>
  </si>
  <si>
    <t>MAAS_GTRI_3967</t>
  </si>
  <si>
    <t>ND92870535011004</t>
  </si>
  <si>
    <t>MAAS_GTRI_4785</t>
  </si>
  <si>
    <t>ND92870263011004</t>
  </si>
  <si>
    <t>MAAS_GTRI_7907</t>
  </si>
  <si>
    <t>ND92870189011004</t>
  </si>
  <si>
    <t>MAAS_GTRI_2579</t>
  </si>
  <si>
    <t>ND92920131011004</t>
  </si>
  <si>
    <t>MAAS_GTRI_7463</t>
  </si>
  <si>
    <t>ND92870062011004</t>
  </si>
  <si>
    <t>MAAS_GTRI_4104</t>
  </si>
  <si>
    <t>ND84510482011035</t>
  </si>
  <si>
    <t>MAAS_GTRI_6788</t>
  </si>
  <si>
    <t>ND92920124011004</t>
  </si>
  <si>
    <t>MAAS_GTRI_7459</t>
  </si>
  <si>
    <t>ND91560390011002</t>
  </si>
  <si>
    <t>MAAS_GTRI_4963</t>
  </si>
  <si>
    <t>ND92870111011004</t>
  </si>
  <si>
    <t>MAAS_GTRI_4962</t>
  </si>
  <si>
    <t>ND92870170011004</t>
  </si>
  <si>
    <t>MAAS_GTRI_7904</t>
  </si>
  <si>
    <t>ND92870054011004</t>
  </si>
  <si>
    <t>MAAS_GTRI_4186</t>
  </si>
  <si>
    <t>ND92870558011004</t>
  </si>
  <si>
    <t>MAAS_GTRI_7903</t>
  </si>
  <si>
    <t>ND92920195011004</t>
  </si>
  <si>
    <t>ND92820445011004</t>
  </si>
  <si>
    <t>MAAS_GTRI_4775</t>
  </si>
  <si>
    <t>H140515A2438</t>
  </si>
  <si>
    <t>MAAS_4966</t>
  </si>
  <si>
    <t>H140515A2442</t>
  </si>
  <si>
    <t>MAAS_7906</t>
  </si>
  <si>
    <t>H100111G1312</t>
  </si>
  <si>
    <t>H100111G1313</t>
  </si>
  <si>
    <t>MAAS_4876</t>
  </si>
  <si>
    <t>H140112K4913</t>
  </si>
  <si>
    <t>MAAS_6283</t>
  </si>
  <si>
    <t>H140112K3829</t>
  </si>
  <si>
    <t>H140515A1697</t>
  </si>
  <si>
    <t>MAAS_6285</t>
  </si>
  <si>
    <t>H140112K4873</t>
  </si>
  <si>
    <t>MAAS_7911</t>
  </si>
  <si>
    <t>H140112K3840</t>
  </si>
  <si>
    <t>MAAS_7912</t>
  </si>
  <si>
    <t>ND82260413011034</t>
  </si>
  <si>
    <t>MAAS_GTRI_7448</t>
  </si>
  <si>
    <t>H140112J1642</t>
  </si>
  <si>
    <t>MAAS_7902</t>
  </si>
  <si>
    <t>H140112K4896</t>
  </si>
  <si>
    <t>MAAS_7243</t>
  </si>
  <si>
    <t>H140112K4949</t>
  </si>
  <si>
    <t>MAAS_7246</t>
  </si>
  <si>
    <t>MAAS_7915</t>
  </si>
  <si>
    <t>H140112K3839</t>
  </si>
  <si>
    <t>MAAS_7917</t>
  </si>
  <si>
    <t>H140112K4936</t>
  </si>
  <si>
    <t>MAAS_7916</t>
  </si>
  <si>
    <t>ND80630452011033</t>
  </si>
  <si>
    <t>ND80630361011033</t>
  </si>
  <si>
    <t>MAAS_3958</t>
  </si>
  <si>
    <t>ND80630245011033</t>
  </si>
  <si>
    <t>MAAS_GTRI_7591</t>
  </si>
  <si>
    <t>H140112K4917</t>
  </si>
  <si>
    <t>MAAS_7922</t>
  </si>
  <si>
    <t>MAAS_7923</t>
  </si>
  <si>
    <t>H140112K4861</t>
  </si>
  <si>
    <t>MAAS_7242</t>
  </si>
  <si>
    <t>H140112K4872</t>
  </si>
  <si>
    <t>MAAS_7921</t>
  </si>
  <si>
    <t>H140112K4834</t>
  </si>
  <si>
    <t>MAAS_4804</t>
  </si>
  <si>
    <t>H140112K4850</t>
  </si>
  <si>
    <t>MAAS_7245</t>
  </si>
  <si>
    <t>H140112K4863</t>
  </si>
  <si>
    <t>MAAS_7244</t>
  </si>
  <si>
    <t>ND81640085011033</t>
  </si>
  <si>
    <t>MAAS_GTRI_4784</t>
  </si>
  <si>
    <t>MAAS_GTRI_3955</t>
  </si>
  <si>
    <t>ND92820014011004</t>
  </si>
  <si>
    <t>MAAS_GTRI_3949</t>
  </si>
  <si>
    <t>ND0176719201B107</t>
  </si>
  <si>
    <t>Morrow Medic 31</t>
  </si>
  <si>
    <t>GTCNC &gt; 3 Region &gt; Morrow</t>
  </si>
  <si>
    <t>ND9502617701B104</t>
  </si>
  <si>
    <t>Morrow Medic 32</t>
  </si>
  <si>
    <t>ND71830116011032</t>
  </si>
  <si>
    <t>Puckett ND71830116011032</t>
  </si>
  <si>
    <t>GTCNC &gt; 3 Region &gt; Puckett EMS</t>
  </si>
  <si>
    <t>ND84240149011034</t>
  </si>
  <si>
    <t>Puck 9483</t>
  </si>
  <si>
    <t>GTCNC &gt; 3 Region &gt; Puckett EMS &gt; Angel</t>
  </si>
  <si>
    <t>ND92920498011004</t>
  </si>
  <si>
    <t>ND1085002601B108</t>
  </si>
  <si>
    <t>PUCK 3273</t>
  </si>
  <si>
    <t>GTCNC &gt; 3 Region &gt; Puckett EMS &gt; Austell GA</t>
  </si>
  <si>
    <t>ND1085005401B108</t>
  </si>
  <si>
    <t>PUCK 7724</t>
  </si>
  <si>
    <t>ND1037707901B108</t>
  </si>
  <si>
    <t>PUCK 4991</t>
  </si>
  <si>
    <t>ND81910044011033</t>
  </si>
  <si>
    <t>Puck 6903: Look in PA AMM</t>
  </si>
  <si>
    <t>ND1414002301B108</t>
  </si>
  <si>
    <t>PUCK 9503</t>
  </si>
  <si>
    <t>ND1414008001B108</t>
  </si>
  <si>
    <t>ND1414011501B108</t>
  </si>
  <si>
    <t>PUCK 5572</t>
  </si>
  <si>
    <t>ND1414025701B108</t>
  </si>
  <si>
    <t>PUCK 0166</t>
  </si>
  <si>
    <t>ND1414032401B108</t>
  </si>
  <si>
    <t>PUCK 7228</t>
  </si>
  <si>
    <t>ND1414013101B108</t>
  </si>
  <si>
    <t>PUCK 7906</t>
  </si>
  <si>
    <t>ND91530006011002</t>
  </si>
  <si>
    <t>PUCK 6142</t>
  </si>
  <si>
    <t>ND91530080011002</t>
  </si>
  <si>
    <t>PUCK 8688</t>
  </si>
  <si>
    <t>ND91530226011002</t>
  </si>
  <si>
    <t>PUCK 6120</t>
  </si>
  <si>
    <t>ND91530272011002</t>
  </si>
  <si>
    <t>PUCK 0937</t>
  </si>
  <si>
    <t>ND91720120011002</t>
  </si>
  <si>
    <t>PUCK 1581</t>
  </si>
  <si>
    <t>ND92920472011004</t>
  </si>
  <si>
    <t>PUCK 9513</t>
  </si>
  <si>
    <t>ND92920135011004</t>
  </si>
  <si>
    <t>ND92920381011004</t>
  </si>
  <si>
    <t>PUCK 7904</t>
  </si>
  <si>
    <t>ND91720020011002</t>
  </si>
  <si>
    <t>PUCK 2474</t>
  </si>
  <si>
    <t>ND92870176011004</t>
  </si>
  <si>
    <t>PUCK 1301</t>
  </si>
  <si>
    <t>ND92870390011004</t>
  </si>
  <si>
    <t>PUCK 6307</t>
  </si>
  <si>
    <t>ND0066743001B106</t>
  </si>
  <si>
    <t>PUCK 6726</t>
  </si>
  <si>
    <t>ND84060486011034</t>
  </si>
  <si>
    <t>Puck 3835</t>
  </si>
  <si>
    <t>GTCNC &gt; 3 Region &gt; Puckett EMS &gt; Puckett N. GA-TN</t>
  </si>
  <si>
    <t>ND84240150011034</t>
  </si>
  <si>
    <t>ND84240179011034</t>
  </si>
  <si>
    <t>Puck 2245</t>
  </si>
  <si>
    <t>ND84240161011034</t>
  </si>
  <si>
    <t>Puck 2924</t>
  </si>
  <si>
    <t>ND84240117011034</t>
  </si>
  <si>
    <t>ND84240303011034</t>
  </si>
  <si>
    <t>Puck 6716</t>
  </si>
  <si>
    <t>ND84140097011034</t>
  </si>
  <si>
    <t>Puck 7498</t>
  </si>
  <si>
    <t>ND84210171011034</t>
  </si>
  <si>
    <t>Puck 5003</t>
  </si>
  <si>
    <t>ND91720142011002</t>
  </si>
  <si>
    <t>Puck 6310</t>
  </si>
  <si>
    <t>ND91720064011002</t>
  </si>
  <si>
    <t>Puck 0051</t>
  </si>
  <si>
    <t>ND91720007011002</t>
  </si>
  <si>
    <t>Puck 0190</t>
  </si>
  <si>
    <t>ND91640526011002</t>
  </si>
  <si>
    <t>Puck 2257</t>
  </si>
  <si>
    <t>ND92920207011004</t>
  </si>
  <si>
    <t>ND92870020011004</t>
  </si>
  <si>
    <t>Puck 9962</t>
  </si>
  <si>
    <t>ND1345007301B108</t>
  </si>
  <si>
    <t>BUTTS RESCUE 4</t>
  </si>
  <si>
    <t>GTCNC &gt; 4 Region &gt; Butts County</t>
  </si>
  <si>
    <t>ND1365026601B108</t>
  </si>
  <si>
    <t>BUTTS RESCUE 6</t>
  </si>
  <si>
    <t>ND1365032001B108</t>
  </si>
  <si>
    <t>BUTTS RESCUE 7</t>
  </si>
  <si>
    <t>ND1365023901B108</t>
  </si>
  <si>
    <t>BUTTS RESCUE 8</t>
  </si>
  <si>
    <t>Coweta Medic 5</t>
  </si>
  <si>
    <t>GTCNC &gt; 4 Region &gt; Coweta County</t>
  </si>
  <si>
    <t>ND84140141011034</t>
  </si>
  <si>
    <t>Coweta Medic 6</t>
  </si>
  <si>
    <t>ND1234030101B108</t>
  </si>
  <si>
    <t>Coweta New Medic 12</t>
  </si>
  <si>
    <t>3.14.3.2-20160402.1</t>
  </si>
  <si>
    <t>COWETA</t>
  </si>
  <si>
    <t>3.14.5-20170515.1</t>
  </si>
  <si>
    <t>ND91530147011002</t>
  </si>
  <si>
    <t>Coweta Medic 7</t>
  </si>
  <si>
    <t>ND91530186011002</t>
  </si>
  <si>
    <t>Coweta Medic 22</t>
  </si>
  <si>
    <t>ND91530243011002</t>
  </si>
  <si>
    <t>Coweta Medic 12</t>
  </si>
  <si>
    <t>ND91530326011002</t>
  </si>
  <si>
    <t>Coweta Medic 23</t>
  </si>
  <si>
    <t>ND91530422011002</t>
  </si>
  <si>
    <t>Coweta Medic 8</t>
  </si>
  <si>
    <t>ND92920368011004</t>
  </si>
  <si>
    <t>Coweta Medic 1</t>
  </si>
  <si>
    <t>ND92920089011004</t>
  </si>
  <si>
    <t>Coweta New Medic 10</t>
  </si>
  <si>
    <t>ND92870357011004</t>
  </si>
  <si>
    <t>Coweta Medic 3</t>
  </si>
  <si>
    <t>ND92920069011004</t>
  </si>
  <si>
    <t>ND74930058011033</t>
  </si>
  <si>
    <t>Coweta Medic 4</t>
  </si>
  <si>
    <t>ND0065706401B106</t>
  </si>
  <si>
    <t>GTCNC &gt; 4 Region &gt; Fayette County</t>
  </si>
  <si>
    <t>ND80630172011033</t>
  </si>
  <si>
    <t>FAY Medic 3</t>
  </si>
  <si>
    <t>ND62820222011029</t>
  </si>
  <si>
    <t>Fayette ND62820222011029</t>
  </si>
  <si>
    <t>ND92920379011004</t>
  </si>
  <si>
    <t>FAY Medic 11</t>
  </si>
  <si>
    <t>ND91530023011002</t>
  </si>
  <si>
    <t>FAY Medic 5</t>
  </si>
  <si>
    <t>ND91530283011002</t>
  </si>
  <si>
    <t>FAY Medic 10</t>
  </si>
  <si>
    <t>ND91640280011002</t>
  </si>
  <si>
    <t>FAY Medic 4B</t>
  </si>
  <si>
    <t>ND84720057011035</t>
  </si>
  <si>
    <t>FAY Medic 1</t>
  </si>
  <si>
    <t>ND84060291011034</t>
  </si>
  <si>
    <t>Heard Medic 4</t>
  </si>
  <si>
    <t>GTCNC &gt; 4 Region &gt; Heard &gt; HeardFleet</t>
  </si>
  <si>
    <t>ND84240293011034</t>
  </si>
  <si>
    <t>Heard Medic 2</t>
  </si>
  <si>
    <t>ND84240251011034</t>
  </si>
  <si>
    <t>Heard Medic 1</t>
  </si>
  <si>
    <t>ND84240324011034</t>
  </si>
  <si>
    <t>Heard Medic 3</t>
  </si>
  <si>
    <t>ND84240135011034</t>
  </si>
  <si>
    <t>Heard Medic 5</t>
  </si>
  <si>
    <t>ND1031730701B108</t>
  </si>
  <si>
    <t>GTCNC &gt; 4 Region &gt; Henry</t>
  </si>
  <si>
    <t>ND1085007201B108</t>
  </si>
  <si>
    <t>ND84060265011034</t>
  </si>
  <si>
    <t>Henry Unassigned 3</t>
  </si>
  <si>
    <t>GTCNC &gt; 4 Region &gt; Henry &gt; Henry Rescues &gt; Devices Not in Service</t>
  </si>
  <si>
    <t>Henry Co. Fire</t>
  </si>
  <si>
    <t>110 S Zack Hinton Pkwy, McDonough, GA 30253, USA
33.4439920, -84.1376300</t>
  </si>
  <si>
    <t>Division of EMS_x000D_
770-288-6616(6618)</t>
  </si>
  <si>
    <t>ND84060488011034</t>
  </si>
  <si>
    <t>Henry Unassigned 7</t>
  </si>
  <si>
    <t>GTCNC &gt; 4 Region &gt; Henry &gt; Henry Rescues &gt; Devices Not in Service &gt; Needs Service/Replacement</t>
  </si>
  <si>
    <t>Henry Co. Fire Rescue</t>
  </si>
  <si>
    <t>ND84140173011034</t>
  </si>
  <si>
    <t>GTCNC &gt; 4 Region &gt; Henry &gt; Henry Rescues &gt; Devices Not in Service &gt; Ready Reserve</t>
  </si>
  <si>
    <t>Henry Co. Fire Dept.</t>
  </si>
  <si>
    <t>35 Frances Ward Dr, Locust Grove, GA 30248, USA
33.3525084, -84.1147947</t>
  </si>
  <si>
    <t>ND1085010201B108</t>
  </si>
  <si>
    <t>Division of EMS 770-288-6616(6618)</t>
  </si>
  <si>
    <t>ND84140026011034</t>
  </si>
  <si>
    <t>Henry R14 (8879)</t>
  </si>
  <si>
    <t>GTCNC &gt; 4 Region &gt; Henry &gt; Henry Rescues &gt; Frontline Ambulances</t>
  </si>
  <si>
    <t>1875 Hampton Locust Grove Rd, Locust Grove, GA 30248, USA
33.3764762, -84.2112894</t>
  </si>
  <si>
    <t>ND84140168011034</t>
  </si>
  <si>
    <t>Henry R1 (8874)</t>
  </si>
  <si>
    <t>664 Industrial Blvd, McDonough, GA 30253, USA
33.4232891, -84.1728431</t>
  </si>
  <si>
    <t>ND84060125011034</t>
  </si>
  <si>
    <t>Henry R8 (8686)</t>
  </si>
  <si>
    <t>975 Jodeco Rd, Stockbridge, GA 30281, USA
33.4989047, -84.2527073</t>
  </si>
  <si>
    <t>ND84060497011034</t>
  </si>
  <si>
    <t>Henry R11 (8190)</t>
  </si>
  <si>
    <t>792-794 Flat Rock Rd, Stockbridge, GA 30281, USA
33.5636923, -84.1953221</t>
  </si>
  <si>
    <t>ND1031739701B108</t>
  </si>
  <si>
    <t>Henry R2 (8875)</t>
  </si>
  <si>
    <t>ND1031749201B108</t>
  </si>
  <si>
    <t>Henry R15 (8456)</t>
  </si>
  <si>
    <t>325 N Mt Carmel Rd, Hampton, GA 30228, USA
33.4522691, -84.2504864</t>
  </si>
  <si>
    <t>ND1085000201B108</t>
  </si>
  <si>
    <t>Henry R5 (8876)</t>
  </si>
  <si>
    <t>10 Elm St, Hampton, GA 30228, USA
33.3878054, -84.2810002</t>
  </si>
  <si>
    <t>ND1085013501B108</t>
  </si>
  <si>
    <t>Henry R9 (8540)</t>
  </si>
  <si>
    <t>124 Rock Quarry Rd, Stockbridge, GA 30281, USA
33.5397439, -84.2251626</t>
  </si>
  <si>
    <t>ND84060499011034</t>
  </si>
  <si>
    <t>Henry R10 (8726)</t>
  </si>
  <si>
    <t>1059 Upchurch Rd, McDonough, GA 30252, USA
33.4508416, -84.0650970</t>
  </si>
  <si>
    <t>ND93110433011004</t>
  </si>
  <si>
    <t>Henry R12 (8878)</t>
  </si>
  <si>
    <t>Henry County Fire Dept</t>
  </si>
  <si>
    <t>ND93110265011004</t>
  </si>
  <si>
    <t>Henry R7 (8877)</t>
  </si>
  <si>
    <t>ND80120354011033</t>
  </si>
  <si>
    <t>Henry R16 (8684)</t>
  </si>
  <si>
    <t>1575 Kelleytown Rd, McDonough, GA 30252, USA
33.5415344, -84.0956343</t>
  </si>
  <si>
    <t>ND80120247011033</t>
  </si>
  <si>
    <t>Henry R6 (8685)</t>
  </si>
  <si>
    <t>4470 E Fairview Rd SW, Stockbridge, GA 30281, USA
33.6064005, -84.1328073</t>
  </si>
  <si>
    <t>ND80120320011033</t>
  </si>
  <si>
    <t>Henry R51 (8688)</t>
  </si>
  <si>
    <t>88 Keys Ferry St, McDonough, GA 30253, USA
33.4472560, -84.1439671</t>
  </si>
  <si>
    <t>ND1085004801B108</t>
  </si>
  <si>
    <t>HENRY R311 (8430)</t>
  </si>
  <si>
    <t>GTCNC &gt; 4 Region &gt; Henry &gt; Henry Rescues &gt; Reserve Ambulances</t>
  </si>
  <si>
    <t>ND1085009201B108</t>
  </si>
  <si>
    <t>HENRY R306 (8449)</t>
  </si>
  <si>
    <t>680 Fairview Rd, Stockbridge, GA 30281, USA
33.6071427, -84.2226514</t>
  </si>
  <si>
    <t>ND1085015301B108</t>
  </si>
  <si>
    <t>HENRY R305 (8541)</t>
  </si>
  <si>
    <t>10 Elm St, Hampton, GA 30228, USA
33.3877673, -84.2810342</t>
  </si>
  <si>
    <t>ND1037741001B108</t>
  </si>
  <si>
    <t>HENRY R304 (8383)</t>
  </si>
  <si>
    <t>1092 Keys Ferry Rd, McDonough, GA 30252, USA
33.4172648, -84.0067042</t>
  </si>
  <si>
    <t>ND1037724001B108</t>
  </si>
  <si>
    <t>HENRY R316 (8457)</t>
  </si>
  <si>
    <t>H140112J3743</t>
  </si>
  <si>
    <t>MCFR-03724</t>
  </si>
  <si>
    <t>GTCNC &gt; 4 Region &gt; Meriwether</t>
  </si>
  <si>
    <t>Meriwether County Fire Rescue_x000D_
619 County Farm Road_x000D_
Greenville, GA 30222_x000D_
706-672-1211</t>
  </si>
  <si>
    <t>DC Mike Nelson_x000D_
706-977-9907_x000D_
Mark Spradlin_x000D_
678-758-2779</t>
  </si>
  <si>
    <t>H140112J3741</t>
  </si>
  <si>
    <t>ND91530429011002</t>
  </si>
  <si>
    <t>MCFR  08247</t>
  </si>
  <si>
    <t>ND91530380011002</t>
  </si>
  <si>
    <t>MCFR 08245</t>
  </si>
  <si>
    <t>ND91530444011002</t>
  </si>
  <si>
    <t>MCFR 03717</t>
  </si>
  <si>
    <t>ND92810292011004</t>
  </si>
  <si>
    <t>MCFR  09440</t>
  </si>
  <si>
    <t>ND92920045011004</t>
  </si>
  <si>
    <t>MCFR   09439</t>
  </si>
  <si>
    <t>ND84210222011034</t>
  </si>
  <si>
    <t>Peachtree City</t>
  </si>
  <si>
    <t>GTCNC &gt; 4 Region &gt; Peachtree City</t>
  </si>
  <si>
    <t>ND84270167011034</t>
  </si>
  <si>
    <t>ND84240080011034</t>
  </si>
  <si>
    <t>ND84240196011034</t>
  </si>
  <si>
    <t>ND84240275011034</t>
  </si>
  <si>
    <t>GTCNC &gt; 4 Region &gt; Pike</t>
  </si>
  <si>
    <t>ND0261712101B107</t>
  </si>
  <si>
    <t>Pike V75</t>
  </si>
  <si>
    <t>ND0295719201B107</t>
  </si>
  <si>
    <t>Pike V80</t>
  </si>
  <si>
    <t>ND84210229011034</t>
  </si>
  <si>
    <t>GTCNC &gt; 4 Region &gt; Spalding **</t>
  </si>
  <si>
    <t>ND84210169011034</t>
  </si>
  <si>
    <t>Spalding</t>
  </si>
  <si>
    <t>ND84140504011034</t>
  </si>
  <si>
    <t>ND84140499011034</t>
  </si>
  <si>
    <t>ND84210115011034</t>
  </si>
  <si>
    <t>H080111A2064</t>
  </si>
  <si>
    <t>SPALD M2 3734</t>
  </si>
  <si>
    <t>GTCNC &gt; 4 Region &gt; Spalding ** &gt; SpaldingFleet</t>
  </si>
  <si>
    <t>H110111G3358</t>
  </si>
  <si>
    <t>SPALD M6 3087</t>
  </si>
  <si>
    <t>ND81260409011033</t>
  </si>
  <si>
    <t>SPALD</t>
  </si>
  <si>
    <t>ND81260179011033</t>
  </si>
  <si>
    <t>ND80630270011033</t>
  </si>
  <si>
    <t>ND84140174011034</t>
  </si>
  <si>
    <t>West GA</t>
  </si>
  <si>
    <t>GTCNC &gt; 4 Region &gt; West Georgia</t>
  </si>
  <si>
    <t>ND84210023011034</t>
  </si>
  <si>
    <t>ND84240317011034</t>
  </si>
  <si>
    <t>ND84140365011034</t>
  </si>
  <si>
    <t>ND84060411011034</t>
  </si>
  <si>
    <t>ND84060520011034</t>
  </si>
  <si>
    <t>ND84060171011034</t>
  </si>
  <si>
    <t>ND84140036011034</t>
  </si>
  <si>
    <t>ND84140050011034</t>
  </si>
  <si>
    <t>WGA Unit 41 9841</t>
  </si>
  <si>
    <t>GTCNC &gt; 4 Region &gt; West Georgia &gt; West Georgia 911</t>
  </si>
  <si>
    <t>ND74930078011033</t>
  </si>
  <si>
    <t>WGA Unit 42 0329</t>
  </si>
  <si>
    <t>4.1.0-20170725.1</t>
  </si>
  <si>
    <t>ND74930114011033</t>
  </si>
  <si>
    <t>WGA  Unit 46 3866</t>
  </si>
  <si>
    <t>ND74930234011033</t>
  </si>
  <si>
    <t>WGA Unit 45 7596</t>
  </si>
  <si>
    <t>ND75030079011033</t>
  </si>
  <si>
    <t>WGA Unit 44 9842</t>
  </si>
  <si>
    <t>ND74930023011033</t>
  </si>
  <si>
    <t>WGA Unit 53 4022</t>
  </si>
  <si>
    <t>GTCNC &gt; 4 Region &gt; West Georgia &gt; West Georgia Day Trucks</t>
  </si>
  <si>
    <t>Atrium 11M01</t>
  </si>
  <si>
    <t>GTCNC &gt; 5 Region &gt; Atrium Health Macon</t>
  </si>
  <si>
    <t>ND92770146011004</t>
  </si>
  <si>
    <t>ND91640538011002</t>
  </si>
  <si>
    <t>Atrium 11M03</t>
  </si>
  <si>
    <t>ND83060018011034</t>
  </si>
  <si>
    <t>Atrium 11M04</t>
  </si>
  <si>
    <t>ND83120193011034</t>
  </si>
  <si>
    <t>Atrium 11M05</t>
  </si>
  <si>
    <t>ND92810005011004</t>
  </si>
  <si>
    <t>Atrium 11M06</t>
  </si>
  <si>
    <t>ND83120273011034</t>
  </si>
  <si>
    <t>Atrium 11M07</t>
  </si>
  <si>
    <t>ND83120390011034</t>
  </si>
  <si>
    <t>Atrium 11M08</t>
  </si>
  <si>
    <t>ND91720043011002</t>
  </si>
  <si>
    <t>Atrium 11M09</t>
  </si>
  <si>
    <t>ND91530383011002</t>
  </si>
  <si>
    <t>Atrium 11M10</t>
  </si>
  <si>
    <t>ND92870530011004</t>
  </si>
  <si>
    <t>Atrium 11M11</t>
  </si>
  <si>
    <t>ND92870334011004</t>
  </si>
  <si>
    <t>Atrium 11M12</t>
  </si>
  <si>
    <t>ND92810085011004</t>
  </si>
  <si>
    <t>Atrium 11M13</t>
  </si>
  <si>
    <t>ND92810023011004</t>
  </si>
  <si>
    <t>Atrium 11M14</t>
  </si>
  <si>
    <t>ND83120050011034</t>
  </si>
  <si>
    <t>Atrium 11M15</t>
  </si>
  <si>
    <t>ND91720039011002</t>
  </si>
  <si>
    <t>Atrium 11M16</t>
  </si>
  <si>
    <t>ND91560463011002</t>
  </si>
  <si>
    <t>ND92870040011004</t>
  </si>
  <si>
    <t>Atrium 11M18</t>
  </si>
  <si>
    <t>ND92770401011004</t>
  </si>
  <si>
    <t>Atrium 11M19</t>
  </si>
  <si>
    <t>ND91560257011002</t>
  </si>
  <si>
    <t>Atrium 11M50</t>
  </si>
  <si>
    <t>ND92810144011004</t>
  </si>
  <si>
    <t>Atrium 11M51</t>
  </si>
  <si>
    <t>ND92920313011004</t>
  </si>
  <si>
    <t>Atrium 11M53</t>
  </si>
  <si>
    <t>ND91640611011002</t>
  </si>
  <si>
    <t>Atrium 11M54</t>
  </si>
  <si>
    <t>ND82020064011034</t>
  </si>
  <si>
    <t>Atrium 11M55</t>
  </si>
  <si>
    <t>ND82020015011034</t>
  </si>
  <si>
    <t>Atrium 11M56</t>
  </si>
  <si>
    <t>ND81930303011033</t>
  </si>
  <si>
    <t>Atrium 11M57</t>
  </si>
  <si>
    <t>ND92870396011004</t>
  </si>
  <si>
    <t>Atrium 11N01</t>
  </si>
  <si>
    <t>ND92870314011004</t>
  </si>
  <si>
    <t>Atrium 11N02</t>
  </si>
  <si>
    <t>ND92740338011004</t>
  </si>
  <si>
    <t>Atrium 11N03</t>
  </si>
  <si>
    <t>ND82020017011034</t>
  </si>
  <si>
    <t>Atrium Sprint1</t>
  </si>
  <si>
    <t>ND82030172011034</t>
  </si>
  <si>
    <t>Atrium Sprint2</t>
  </si>
  <si>
    <t>ND0066726101B106</t>
  </si>
  <si>
    <t>Atrium Sprint3</t>
  </si>
  <si>
    <t>ND82020009011034</t>
  </si>
  <si>
    <t>Atrium Sprint4</t>
  </si>
  <si>
    <t>ND92740437011004</t>
  </si>
  <si>
    <t>Atrium Supv01</t>
  </si>
  <si>
    <t>ND92920294011004</t>
  </si>
  <si>
    <t>ND82420102011034</t>
  </si>
  <si>
    <t>Atrium Supv04</t>
  </si>
  <si>
    <t>ND1031749001B108</t>
  </si>
  <si>
    <t>DODGE 45M3 (ND1031749001B108)</t>
  </si>
  <si>
    <t>GTCNC &gt; 5 Region &gt; Dodge &gt; DodgeFleet</t>
  </si>
  <si>
    <t>ND1085004501B108</t>
  </si>
  <si>
    <t>DODGE 45M6 (ND1085004501B108)</t>
  </si>
  <si>
    <t>ND1037731701B108</t>
  </si>
  <si>
    <t>DODGE 45M2 (ND1037731701B108)</t>
  </si>
  <si>
    <t>ND85220479011035</t>
  </si>
  <si>
    <t>DODGE ND85220479011035</t>
  </si>
  <si>
    <t>ND1017727001B108</t>
  </si>
  <si>
    <t>ND1026728401B108</t>
  </si>
  <si>
    <t>DODGE 45M5 (ND1026728401B108)</t>
  </si>
  <si>
    <t>ND1234020501B108</t>
  </si>
  <si>
    <t>GTCNC &gt; 5 Region &gt; Heartland</t>
  </si>
  <si>
    <t>ND1234044301B108</t>
  </si>
  <si>
    <t>ND84270009011034</t>
  </si>
  <si>
    <t>HEART 12-M-44 T-Mobile (ND84270009011034)</t>
  </si>
  <si>
    <t>ND84240177011034</t>
  </si>
  <si>
    <t>HEART 12-M-30 T-Mobile (ND84240177011034)</t>
  </si>
  <si>
    <t>ND84140027011034</t>
  </si>
  <si>
    <t>HEART 12-M-27 T-Mobile (ND84140027011034)</t>
  </si>
  <si>
    <t>ND1234006501B108</t>
  </si>
  <si>
    <t>HEART 12-M-24 T-Mobile (ND1234006501B108)</t>
  </si>
  <si>
    <t>ND1211009301B108</t>
  </si>
  <si>
    <t>HEART 12-M-43 T-Mobile (ND1211009301B108)</t>
  </si>
  <si>
    <t>ND84060241011034</t>
  </si>
  <si>
    <t>ND84240285011034</t>
  </si>
  <si>
    <t>ND1234017001B108</t>
  </si>
  <si>
    <t>ND1211009401B108</t>
  </si>
  <si>
    <t>ND1211009801B108</t>
  </si>
  <si>
    <t>HEART 12-M-14 T-Mobile (ND1211009801B108)</t>
  </si>
  <si>
    <t>ND81930230011033</t>
  </si>
  <si>
    <t>ND81510141011033</t>
  </si>
  <si>
    <t>ND81610150011033</t>
  </si>
  <si>
    <t>HEART 12-M-34 T-Mobile (ND81610150011033)</t>
  </si>
  <si>
    <t>ND84270131011034</t>
  </si>
  <si>
    <t>ND1211006401B108</t>
  </si>
  <si>
    <t>ND84060240011034</t>
  </si>
  <si>
    <t>HEART 12-M-37 T-Mobile (ND84060240011034)</t>
  </si>
  <si>
    <t>ND84210191011034</t>
  </si>
  <si>
    <t>HEART 12-M-42 T-Mobile (ND84210191011034)</t>
  </si>
  <si>
    <t>ND81640141011033</t>
  </si>
  <si>
    <t>ND84060214011034</t>
  </si>
  <si>
    <t>ND81930146011033</t>
  </si>
  <si>
    <t>PULASKI 116-M-3 T-Mobile (ND81930146011033</t>
  </si>
  <si>
    <t>ND81260176011033</t>
  </si>
  <si>
    <t>ND82450143011034</t>
  </si>
  <si>
    <t>ND84060272011034</t>
  </si>
  <si>
    <t>ND1186008901B108</t>
  </si>
  <si>
    <t>HEART 12-M-28 T-Mobile (ND1186008901B108)</t>
  </si>
  <si>
    <t>ND1234008101B108</t>
  </si>
  <si>
    <t>ND82450343011034</t>
  </si>
  <si>
    <t>HEART 12-M-18 T-Mobile (ND82450343011034)</t>
  </si>
  <si>
    <t>ND84140368011034</t>
  </si>
  <si>
    <t>ND1234046701B108</t>
  </si>
  <si>
    <t>ND80370204011033</t>
  </si>
  <si>
    <t>HHC 76M11</t>
  </si>
  <si>
    <t>GTCNC &gt; 5 Region &gt; Houston &gt; HoustonFleet</t>
  </si>
  <si>
    <t>ND80630181011033</t>
  </si>
  <si>
    <t>HHC 76M4</t>
  </si>
  <si>
    <t>ND80120187011033</t>
  </si>
  <si>
    <t>HHC 76M12</t>
  </si>
  <si>
    <t>ND84210170011034</t>
  </si>
  <si>
    <t>HHC 76M1</t>
  </si>
  <si>
    <t>ND84240250011034</t>
  </si>
  <si>
    <t>HHC 76M6</t>
  </si>
  <si>
    <t>ND1166025001B108</t>
  </si>
  <si>
    <t>HHC 76M3</t>
  </si>
  <si>
    <t>ND1211002201B108</t>
  </si>
  <si>
    <t>HHC 76M16</t>
  </si>
  <si>
    <t>ND1221006601B108</t>
  </si>
  <si>
    <t>HHC 76M5</t>
  </si>
  <si>
    <t>ND1234012401B108</t>
  </si>
  <si>
    <t>HHC 76M2</t>
  </si>
  <si>
    <t>ND1211003801B108</t>
  </si>
  <si>
    <t>HHC 76M9</t>
  </si>
  <si>
    <t>ND1211007701B108</t>
  </si>
  <si>
    <t>HHC 76M7</t>
  </si>
  <si>
    <t>ND1211005101B108</t>
  </si>
  <si>
    <t>HHC 76M8</t>
  </si>
  <si>
    <t>ND93110064011004</t>
  </si>
  <si>
    <t>HHC 76M10</t>
  </si>
  <si>
    <t>ND80120327011033</t>
  </si>
  <si>
    <t>HHC 76M15</t>
  </si>
  <si>
    <t>ND80370113011033</t>
  </si>
  <si>
    <t>HHC 76M14</t>
  </si>
  <si>
    <t>ND1085016701B108</t>
  </si>
  <si>
    <t>GTCNC &gt; 5 Region &gt; Jasper</t>
  </si>
  <si>
    <t>ND1234016201B108</t>
  </si>
  <si>
    <t>ND1365020501B108</t>
  </si>
  <si>
    <t>83-M3</t>
  </si>
  <si>
    <t>GTCNC &gt; 5 Region &gt; Johnson &gt; JohnsonFleet</t>
  </si>
  <si>
    <t>ND81760023011033</t>
  </si>
  <si>
    <t>83-M4</t>
  </si>
  <si>
    <t>ND81510073011033</t>
  </si>
  <si>
    <t>83-M1</t>
  </si>
  <si>
    <t>ND81640075011033</t>
  </si>
  <si>
    <t>83-M2</t>
  </si>
  <si>
    <t>ND0226724301B107</t>
  </si>
  <si>
    <t>DLCGA 87M12</t>
  </si>
  <si>
    <t>GTCNC &gt; 5 Region &gt; Laurens &gt; (1) Laurens On-Line Trucks</t>
  </si>
  <si>
    <t>Laurens County EMS</t>
  </si>
  <si>
    <t>Stephen West_x000D_
wests@dlcga.com_x000D_
478-272-0199_x000D_
Brad Poucher_x000D_
poucherb@dlcga.com_x000D_
478-278-7493</t>
  </si>
  <si>
    <t>ND1031731401B108</t>
  </si>
  <si>
    <t>DLCGA 87M3</t>
  </si>
  <si>
    <t>Stephen West_x000D_
wests@dlcga.com_x000D_
478-272-0199_x000D_
Bradley Poucher_x000D_
poucherb@dlcga.com_x000D_
478-278-7493</t>
  </si>
  <si>
    <t>ND1085007501B108</t>
  </si>
  <si>
    <t>DLCGA 87M11</t>
  </si>
  <si>
    <t>ND1085008101B108</t>
  </si>
  <si>
    <t>DLCGA 87M2</t>
  </si>
  <si>
    <t>Stephen West_x000D_
wests@dlcga.com_x000D_
478-272-0199</t>
  </si>
  <si>
    <t>ND1085008301B108</t>
  </si>
  <si>
    <t>DLCGA 87M1</t>
  </si>
  <si>
    <t>ND1085010501B108</t>
  </si>
  <si>
    <t>DLCGA 87M10</t>
  </si>
  <si>
    <t>ND1085011101B108</t>
  </si>
  <si>
    <t>DLCGA 87M8</t>
  </si>
  <si>
    <t>ND1085021601B108</t>
  </si>
  <si>
    <t>DLCGA 87M4</t>
  </si>
  <si>
    <t>ND1085025101B108</t>
  </si>
  <si>
    <t>DLCGA 87M5</t>
  </si>
  <si>
    <t>ND1085027301B108</t>
  </si>
  <si>
    <t>DLCGA 87M7</t>
  </si>
  <si>
    <t>ND84060312011034</t>
  </si>
  <si>
    <t>646 County Farm Rd, Dublin, GA 31021, USA
32.4961696, -82.9246085</t>
  </si>
  <si>
    <t>ND9511731601B104</t>
  </si>
  <si>
    <t>DLCGA 87M6</t>
  </si>
  <si>
    <t>646 County Farm Rd, Dublin, GA 31021, USA
32.4960893, -82.9246451</t>
  </si>
  <si>
    <t>ND84140429011034</t>
  </si>
  <si>
    <t>Monroe 08511</t>
  </si>
  <si>
    <t>GTCNC &gt; 5 Region &gt; Monroe &gt; MonroeFleet</t>
  </si>
  <si>
    <t>ND91530158011002</t>
  </si>
  <si>
    <t>Monroe 07977</t>
  </si>
  <si>
    <t>ND74930082011033</t>
  </si>
  <si>
    <t>ND74930104011033</t>
  </si>
  <si>
    <t>Monroe 08357</t>
  </si>
  <si>
    <t>ND74930246011033</t>
  </si>
  <si>
    <t>Monroe 09408</t>
  </si>
  <si>
    <t>ND74930403011033</t>
  </si>
  <si>
    <t>Monroe 08003</t>
  </si>
  <si>
    <t>ND75030308011033</t>
  </si>
  <si>
    <t>Monroe 08392</t>
  </si>
  <si>
    <t>ND83120276011034</t>
  </si>
  <si>
    <t>GTCNC &gt; 5 Region &gt; Peach</t>
  </si>
  <si>
    <t>ND83060096011034</t>
  </si>
  <si>
    <t>ND1031750701B108</t>
  </si>
  <si>
    <t>GTCNC &gt; 5 Region &gt; Putnam</t>
  </si>
  <si>
    <t>ND1037722101B108</t>
  </si>
  <si>
    <t>PUTNAM MED 1</t>
  </si>
  <si>
    <t>ND1037738601B108</t>
  </si>
  <si>
    <t>PUTNAM MED 4</t>
  </si>
  <si>
    <t>ND1037743701B108</t>
  </si>
  <si>
    <t>PUTNAM MED 2</t>
  </si>
  <si>
    <t>ND1085022501B108</t>
  </si>
  <si>
    <t>PUTNAM MED 5</t>
  </si>
  <si>
    <t>ND1017709501B108</t>
  </si>
  <si>
    <t>Telfair  ND1017709501B108</t>
  </si>
  <si>
    <t>GTCNC &gt; 5 Region &gt; Telfair</t>
  </si>
  <si>
    <t>ND80630174011033</t>
  </si>
  <si>
    <t>Telfair M1</t>
  </si>
  <si>
    <t>GTCNC &gt; 5 Region &gt; Telfair &gt; TelfairFleet</t>
  </si>
  <si>
    <t>ND80120389011033</t>
  </si>
  <si>
    <t>Telfair M6</t>
  </si>
  <si>
    <t>ND80120374011033</t>
  </si>
  <si>
    <t>Telfair M4</t>
  </si>
  <si>
    <t>ND1365011701B108</t>
  </si>
  <si>
    <t>WASH 150-M5</t>
  </si>
  <si>
    <t>GTCNC &gt; 5 Region &gt; Washington &gt; WashingtonFleet</t>
  </si>
  <si>
    <t>ND80630230011033</t>
  </si>
  <si>
    <t>WASH 150-M4</t>
  </si>
  <si>
    <t>ND80120050011033</t>
  </si>
  <si>
    <t>WASH 150-M1</t>
  </si>
  <si>
    <t>ND80120082011033</t>
  </si>
  <si>
    <t>WASH 150-M2</t>
  </si>
  <si>
    <t>ND80120058011033</t>
  </si>
  <si>
    <t>WASH 150-M3</t>
  </si>
  <si>
    <t>ND93420151011004</t>
  </si>
  <si>
    <t>WHEELER 153M3</t>
  </si>
  <si>
    <t>GTCNC &gt; 5 Region &gt; Wheeler &gt; WheelerFleet</t>
  </si>
  <si>
    <t>ND0176701401B107</t>
  </si>
  <si>
    <t>WHEELER 153M1</t>
  </si>
  <si>
    <t>ND0176708701B107</t>
  </si>
  <si>
    <t>WHEELER 153M2</t>
  </si>
  <si>
    <t>ND82450138011034</t>
  </si>
  <si>
    <t>WILCOX 156-m1</t>
  </si>
  <si>
    <t>GTCNC &gt; 5 Region &gt; Wilcox &gt; WilcoxFleet</t>
  </si>
  <si>
    <t>ND81260327011033</t>
  </si>
  <si>
    <t>WILCOX 156-m3</t>
  </si>
  <si>
    <t>ND81610029011033</t>
  </si>
  <si>
    <t>WILCOX 156-m2</t>
  </si>
  <si>
    <t>ND81260112011033</t>
  </si>
  <si>
    <t>WILCOX 156-m4</t>
  </si>
  <si>
    <t>ND0107006401B106</t>
  </si>
  <si>
    <t>BURKE M-6</t>
  </si>
  <si>
    <t>GTCNC &gt; 6 Region &gt; Burke &gt; BurkeFleet</t>
  </si>
  <si>
    <t>ND1037726901B108</t>
  </si>
  <si>
    <t>BURKE M-1</t>
  </si>
  <si>
    <t>ND1031730901B108</t>
  </si>
  <si>
    <t>BURKE M-2</t>
  </si>
  <si>
    <t>ND1031748501B108</t>
  </si>
  <si>
    <t>BURKE M-5</t>
  </si>
  <si>
    <t>ND1031750501B108</t>
  </si>
  <si>
    <t>BURKE M-11</t>
  </si>
  <si>
    <t>ND1031750901B108</t>
  </si>
  <si>
    <t>BURKE M-7</t>
  </si>
  <si>
    <t>ND81260295011033</t>
  </si>
  <si>
    <t>BURKE M-8</t>
  </si>
  <si>
    <t>ND81260380011033</t>
  </si>
  <si>
    <t>BURKE M-4</t>
  </si>
  <si>
    <t>ND81260466011033</t>
  </si>
  <si>
    <t>BURKE M-10</t>
  </si>
  <si>
    <t>ND81510107011033</t>
  </si>
  <si>
    <t>BURKE M-24</t>
  </si>
  <si>
    <t>ND81610027011033</t>
  </si>
  <si>
    <t>BURKE M-3</t>
  </si>
  <si>
    <t>ND81640135011033</t>
  </si>
  <si>
    <t>BURKE M-9</t>
  </si>
  <si>
    <t>H150515A9985</t>
  </si>
  <si>
    <t>ECEMS Drug Box</t>
  </si>
  <si>
    <t>GTCNC &gt; 6 Region &gt; Emanuel &gt; EmanuelFleet &gt; Backhaul</t>
  </si>
  <si>
    <t>ND1085012801B108</t>
  </si>
  <si>
    <t>EMANU 53-M2</t>
  </si>
  <si>
    <t>GTCNC &gt; 6 Region &gt; Emanuel &gt; EmanuelFleet &gt; Southern Linc &gt; Straight Wired</t>
  </si>
  <si>
    <t>ND1037733301B108</t>
  </si>
  <si>
    <t>EMANU 53-M1</t>
  </si>
  <si>
    <t>ND74930401011033</t>
  </si>
  <si>
    <t>EMANU 53-M7</t>
  </si>
  <si>
    <t>ND74930066011033</t>
  </si>
  <si>
    <t>EMANU 53-M3</t>
  </si>
  <si>
    <t>ND74930420011033</t>
  </si>
  <si>
    <t>EMANU 53-M8</t>
  </si>
  <si>
    <t>ND0113608201B106</t>
  </si>
  <si>
    <t>GTCNC &gt; 6 Region &gt; Gold Cross</t>
  </si>
  <si>
    <t>Gold Cross EMS</t>
  </si>
  <si>
    <t>ND0105741101B106</t>
  </si>
  <si>
    <t>ND0202736401B107</t>
  </si>
  <si>
    <t>ND0143700401B107</t>
  </si>
  <si>
    <t>ND0202717801B107</t>
  </si>
  <si>
    <t>ND0121721501B106</t>
  </si>
  <si>
    <t>ND9433711301B104</t>
  </si>
  <si>
    <t>ND0146008001B107</t>
  </si>
  <si>
    <t>ND83220097011034</t>
  </si>
  <si>
    <t>ND1441019601B108</t>
  </si>
  <si>
    <t>ND1441018201B108</t>
  </si>
  <si>
    <t>ND1445022801B108</t>
  </si>
  <si>
    <t>ND1437005701B108</t>
  </si>
  <si>
    <t>ND1437010001B108</t>
  </si>
  <si>
    <t>ND1445002201B108</t>
  </si>
  <si>
    <t>ND1441003201B108</t>
  </si>
  <si>
    <t>ND1437000301B108</t>
  </si>
  <si>
    <t>ND1445019401B108</t>
  </si>
  <si>
    <t>ND1437004901B108</t>
  </si>
  <si>
    <t>ND1445014601B108</t>
  </si>
  <si>
    <t>ND1211000101B108</t>
  </si>
  <si>
    <t>ND91560150011002</t>
  </si>
  <si>
    <t>ND91560515011002</t>
  </si>
  <si>
    <t>ND91530031011002</t>
  </si>
  <si>
    <t>ND92870070011004</t>
  </si>
  <si>
    <t>ND92870184011004</t>
  </si>
  <si>
    <t>ND92870273011004</t>
  </si>
  <si>
    <t>ND92920197011004</t>
  </si>
  <si>
    <t>ND92710341011004</t>
  </si>
  <si>
    <t>ND92870059011004</t>
  </si>
  <si>
    <t>ND92870139011004</t>
  </si>
  <si>
    <t>ND92870301011004</t>
  </si>
  <si>
    <t>ND92920458011004</t>
  </si>
  <si>
    <t>ND92870197011004</t>
  </si>
  <si>
    <t>ND92870521011004</t>
  </si>
  <si>
    <t>ND92920219011004</t>
  </si>
  <si>
    <t>ND92920318011004</t>
  </si>
  <si>
    <t>ND92870093011004</t>
  </si>
  <si>
    <t>ND92870164011004</t>
  </si>
  <si>
    <t>ND92920209011004</t>
  </si>
  <si>
    <t>ND92920363011004</t>
  </si>
  <si>
    <t>Old Med 24</t>
  </si>
  <si>
    <t>ND92870048011004</t>
  </si>
  <si>
    <t>ND92920446011004</t>
  </si>
  <si>
    <t>ND92820395011004</t>
  </si>
  <si>
    <t>ND92870053011004</t>
  </si>
  <si>
    <t>ND92870109011004</t>
  </si>
  <si>
    <t>ND92920282011004</t>
  </si>
  <si>
    <t>ND92870497011004</t>
  </si>
  <si>
    <t>ND92920071011004</t>
  </si>
  <si>
    <t>ND92920132011004</t>
  </si>
  <si>
    <t>ND92920287011004</t>
  </si>
  <si>
    <t>ND92920447011004</t>
  </si>
  <si>
    <t>ND92820442011004</t>
  </si>
  <si>
    <t>ND92820474011004</t>
  </si>
  <si>
    <t>ND92870593011004</t>
  </si>
  <si>
    <t>ND93110340011004</t>
  </si>
  <si>
    <t>ND0066730601B106</t>
  </si>
  <si>
    <t>ND0065704201B106</t>
  </si>
  <si>
    <t>ND0066731301B106</t>
  </si>
  <si>
    <t>ND0066710901B106</t>
  </si>
  <si>
    <t>ND0023703501B105</t>
  </si>
  <si>
    <t>ND0023719701B105</t>
  </si>
  <si>
    <t>ND0023743801B105</t>
  </si>
  <si>
    <t>ND0023744301B105</t>
  </si>
  <si>
    <t>ND0023764401B105</t>
  </si>
  <si>
    <t>ND0357002301B108</t>
  </si>
  <si>
    <t>ND0456744701B108</t>
  </si>
  <si>
    <t>ND0475708601B108</t>
  </si>
  <si>
    <t>ND0476710701B108</t>
  </si>
  <si>
    <t>ND0476722101B108</t>
  </si>
  <si>
    <t>ND1037727601B108</t>
  </si>
  <si>
    <t>82-M2</t>
  </si>
  <si>
    <t>GTCNC &gt; 6 Region &gt; Jenkins</t>
  </si>
  <si>
    <t>ND1031732901B108</t>
  </si>
  <si>
    <t>82-M1</t>
  </si>
  <si>
    <t>ND1085021901B108</t>
  </si>
  <si>
    <t>82-M3</t>
  </si>
  <si>
    <t>ND1085012301B108</t>
  </si>
  <si>
    <t>LCEMS-MED5</t>
  </si>
  <si>
    <t>GTCNC &gt; 6 Region &gt; Lincoln &gt; LincolnFleet</t>
  </si>
  <si>
    <t>ND91610238011002</t>
  </si>
  <si>
    <t>LCEMS-MED2</t>
  </si>
  <si>
    <t>ND0236011501B107</t>
  </si>
  <si>
    <t>ND92920183011004</t>
  </si>
  <si>
    <t>LCEMS-MED3</t>
  </si>
  <si>
    <t>ND81610038011033</t>
  </si>
  <si>
    <t>LCEMS-MED4</t>
  </si>
  <si>
    <t>GTCNC &gt; 6 Region &gt; McDuffie</t>
  </si>
  <si>
    <t>H150515A5077</t>
  </si>
  <si>
    <t>ND1234001501B108</t>
  </si>
  <si>
    <t>ND1234008501B108</t>
  </si>
  <si>
    <t>ND1234017801B108</t>
  </si>
  <si>
    <t>ND1234022401B108</t>
  </si>
  <si>
    <t>ND1234023301B108</t>
  </si>
  <si>
    <t>ND92870191011004</t>
  </si>
  <si>
    <t>H150515B0161</t>
  </si>
  <si>
    <t>GTCNC &gt; 6 Region &gt; Screven</t>
  </si>
  <si>
    <t>ND1085025901B108</t>
  </si>
  <si>
    <t>ND1365005001B108</t>
  </si>
  <si>
    <t>GTCNC &gt; 6 Region &gt; Screven &gt; ScrevenFleet</t>
  </si>
  <si>
    <t>H150515A8150</t>
  </si>
  <si>
    <t>SCREV 124 M2</t>
  </si>
  <si>
    <t>ND75030337011033</t>
  </si>
  <si>
    <t>SCREV 124 M1</t>
  </si>
  <si>
    <t>ND75030316011033</t>
  </si>
  <si>
    <t>SCREV 124 M3</t>
  </si>
  <si>
    <t>ND1031739901B108</t>
  </si>
  <si>
    <t>ND1031740401B108</t>
  </si>
  <si>
    <t>GTCNC &gt; 6 Region &gt; Warren &gt; WarrenFleet</t>
  </si>
  <si>
    <t>ND93130217011004</t>
  </si>
  <si>
    <t>ND0023722301B105</t>
  </si>
  <si>
    <t>ND0023722201B105</t>
  </si>
  <si>
    <t>ND0023746501B105</t>
  </si>
  <si>
    <t>ND82450048011034</t>
  </si>
  <si>
    <t>ND1037727801B108</t>
  </si>
  <si>
    <t>Harris ND1037727801B108</t>
  </si>
  <si>
    <t>GTCNC &gt; 7 Region &gt; Harris</t>
  </si>
  <si>
    <t>ND1085013701B108</t>
  </si>
  <si>
    <t>Harris ND1085013701B108</t>
  </si>
  <si>
    <t>ND81050213011033</t>
  </si>
  <si>
    <t>Harris ND81050213011033</t>
  </si>
  <si>
    <t>ND75110082011033</t>
  </si>
  <si>
    <t>Harris ND75110082011033</t>
  </si>
  <si>
    <t>ND82450349011034</t>
  </si>
  <si>
    <t>Harris ND82450349011034</t>
  </si>
  <si>
    <t>ND80930102011033</t>
  </si>
  <si>
    <t>Harris ND80930102011033</t>
  </si>
  <si>
    <t>ND83060493011034</t>
  </si>
  <si>
    <t>Macon 2</t>
  </si>
  <si>
    <t>GTCNC &gt; 7 Region &gt; Macon County</t>
  </si>
  <si>
    <t>ND83060465011034</t>
  </si>
  <si>
    <t>Macon 4</t>
  </si>
  <si>
    <t>ND83060476011034</t>
  </si>
  <si>
    <t>Macon 1</t>
  </si>
  <si>
    <t>ND90810095011035</t>
  </si>
  <si>
    <t>Macon 3</t>
  </si>
  <si>
    <t>ND81340024011033</t>
  </si>
  <si>
    <t>MARION CO</t>
  </si>
  <si>
    <t>GTCNC &gt; 7 Region &gt; Marion County EMS</t>
  </si>
  <si>
    <t>ND81260208011033</t>
  </si>
  <si>
    <t>ND80830083011033</t>
  </si>
  <si>
    <t>ND70410300011031</t>
  </si>
  <si>
    <t>Schley Med2</t>
  </si>
  <si>
    <t>GTCNC &gt; 7 Region &gt; Schley</t>
  </si>
  <si>
    <t>ND81260360011033</t>
  </si>
  <si>
    <t>SCHLEY Med 3</t>
  </si>
  <si>
    <t>ND81050116011033</t>
  </si>
  <si>
    <t>STEW ND81050116011033</t>
  </si>
  <si>
    <t>GTCNC &gt; 7 Region &gt; Stewart &gt; StewartFleet</t>
  </si>
  <si>
    <t>ND80630466011033</t>
  </si>
  <si>
    <t>STEW ND80630466011033</t>
  </si>
  <si>
    <t>ND80630216011033</t>
  </si>
  <si>
    <t>STEW ND80630216011033</t>
  </si>
  <si>
    <t>ND81070197011033</t>
  </si>
  <si>
    <t>STEW ND81070197011033</t>
  </si>
  <si>
    <t>ND83060032011034</t>
  </si>
  <si>
    <t>Sumter</t>
  </si>
  <si>
    <t>GTCNC &gt; 7 Region &gt; Sumter -Gold Star</t>
  </si>
  <si>
    <t>ND83060034011034</t>
  </si>
  <si>
    <t>ND83060137011034</t>
  </si>
  <si>
    <t>ND83060148011034</t>
  </si>
  <si>
    <t>ND83120532011034</t>
  </si>
  <si>
    <t>ND83060119011034</t>
  </si>
  <si>
    <t>ND83120141011034</t>
  </si>
  <si>
    <t>Talbot County</t>
  </si>
  <si>
    <t>GTCNC &gt; 7 Region &gt; Talbot County</t>
  </si>
  <si>
    <t>ND83120400011034</t>
  </si>
  <si>
    <t>ND91530116011002</t>
  </si>
  <si>
    <t>ND0261720301B107</t>
  </si>
  <si>
    <t>Talbot</t>
  </si>
  <si>
    <t>ND94570011011004</t>
  </si>
  <si>
    <t>Taylor</t>
  </si>
  <si>
    <t>GTCNC &gt; 7 Region &gt; Taylor County</t>
  </si>
  <si>
    <t>ND0176704001B107</t>
  </si>
  <si>
    <t>Taylor EMS 4</t>
  </si>
  <si>
    <t>ND0176718001B107</t>
  </si>
  <si>
    <t>Taylor EMS 3</t>
  </si>
  <si>
    <t>ND0146005001B107</t>
  </si>
  <si>
    <t>Taylor EMS 1</t>
  </si>
  <si>
    <t>ND0023738001B105</t>
  </si>
  <si>
    <t>Web</t>
  </si>
  <si>
    <t>GTCNC &gt; 7 Region &gt; Webster</t>
  </si>
  <si>
    <t>ND0023748301B105</t>
  </si>
  <si>
    <t>ND83120423011034</t>
  </si>
  <si>
    <t>Berrien 10M3</t>
  </si>
  <si>
    <t>GTCNC &gt; 8 Region &gt; Berrien &gt; BerrienFleet</t>
  </si>
  <si>
    <t>Gerald Sumner_x000D_
229-646-0108</t>
  </si>
  <si>
    <t>ND84060036011034</t>
  </si>
  <si>
    <t>Berrien 10M1</t>
  </si>
  <si>
    <t>ND84060417011034</t>
  </si>
  <si>
    <t>Berrien 10M4</t>
  </si>
  <si>
    <t>ND83060105011034</t>
  </si>
  <si>
    <t>Berrien 10M5</t>
  </si>
  <si>
    <t>ND74930170011033</t>
  </si>
  <si>
    <t>COLQ-M MED 02</t>
  </si>
  <si>
    <t>GTCNC &gt; 8 Region &gt; Colquitt Miller</t>
  </si>
  <si>
    <t>ND74930398011033</t>
  </si>
  <si>
    <t>COLQ-M MED 03</t>
  </si>
  <si>
    <t>ND83120324011034</t>
  </si>
  <si>
    <t>COLQU 35M7</t>
  </si>
  <si>
    <t>GTCNC &gt; 8 Region &gt; Colquitt Regional</t>
  </si>
  <si>
    <t>ND83120072011034</t>
  </si>
  <si>
    <t>COLQU 35M5</t>
  </si>
  <si>
    <t>ND83120542011034</t>
  </si>
  <si>
    <t>COLQU 35M2</t>
  </si>
  <si>
    <t>ND75030262011033</t>
  </si>
  <si>
    <t>COLQU 35M3</t>
  </si>
  <si>
    <t>ND83120098011034</t>
  </si>
  <si>
    <t>CRISP 40-M-2</t>
  </si>
  <si>
    <t>GTCNC &gt; 8 Region &gt; Crisp &gt; CrispFleet</t>
  </si>
  <si>
    <t>ND83060163011034</t>
  </si>
  <si>
    <t>ND75030370011033</t>
  </si>
  <si>
    <t>Crisp 40-M-6</t>
  </si>
  <si>
    <t>ND84930480011035</t>
  </si>
  <si>
    <t>Crisp 40-M-7</t>
  </si>
  <si>
    <t>ND81050141011033</t>
  </si>
  <si>
    <t>CRISP 40-M-1</t>
  </si>
  <si>
    <t>ND80630453011033</t>
  </si>
  <si>
    <t>ND80630446011033</t>
  </si>
  <si>
    <t>CRISP 40-M-5</t>
  </si>
  <si>
    <t>MG-90 INSTALLED 5/20/19</t>
  </si>
  <si>
    <t>ND1037736401B108</t>
  </si>
  <si>
    <t>Dooly ND1037736401B108</t>
  </si>
  <si>
    <t>GTCNC &gt; 8 Region &gt; Dooly County</t>
  </si>
  <si>
    <t>ND1085012501B108</t>
  </si>
  <si>
    <t>Dooly ND1085012501B108</t>
  </si>
  <si>
    <t>ND1037744101B108</t>
  </si>
  <si>
    <t>Dooly ND1037744101B108</t>
  </si>
  <si>
    <t>DOOLY</t>
  </si>
  <si>
    <t>ND81930402011033</t>
  </si>
  <si>
    <t>DOUGH 47-M07</t>
  </si>
  <si>
    <t>GTCNC &gt; 8 Region &gt; Dougherty &gt; DoughertyFleet</t>
  </si>
  <si>
    <t>ND81930022011033</t>
  </si>
  <si>
    <t>DOUGH 47-M17</t>
  </si>
  <si>
    <t>ND81930338011033</t>
  </si>
  <si>
    <t>DOUGH 47-M14</t>
  </si>
  <si>
    <t>ND81910022011033</t>
  </si>
  <si>
    <t>DOUGH 47-M09</t>
  </si>
  <si>
    <t>ND81930451011033</t>
  </si>
  <si>
    <t>DOUGH 47-M22</t>
  </si>
  <si>
    <t>ND81930332011033</t>
  </si>
  <si>
    <t>DOUGH 47-M11</t>
  </si>
  <si>
    <t>ND83510095011034</t>
  </si>
  <si>
    <t>DOUGH 47-M12</t>
  </si>
  <si>
    <t>ND81930140011033</t>
  </si>
  <si>
    <t>DOUGH 47-M23</t>
  </si>
  <si>
    <t>ND91530297011002</t>
  </si>
  <si>
    <t>DOUGH 47-M19</t>
  </si>
  <si>
    <t>ND93130100011004</t>
  </si>
  <si>
    <t>DOUGH 47-M20</t>
  </si>
  <si>
    <t>ND84930407011035</t>
  </si>
  <si>
    <t>DOUGH 47-M18</t>
  </si>
  <si>
    <t>ND74930018011033</t>
  </si>
  <si>
    <t>DOUGH 47-M16</t>
  </si>
  <si>
    <t>ND74930120011033</t>
  </si>
  <si>
    <t>DOUGH 47-M21</t>
  </si>
  <si>
    <t>ND74930138011033</t>
  </si>
  <si>
    <t>DOUGH 47-M08</t>
  </si>
  <si>
    <t>ND74930407011033</t>
  </si>
  <si>
    <t>DOUGH 47-M15</t>
  </si>
  <si>
    <t>ND93220303011004</t>
  </si>
  <si>
    <t>GradyCoEMS -65 M2</t>
  </si>
  <si>
    <t>GTCNC &gt; 8 Region &gt; Grady County EMS</t>
  </si>
  <si>
    <t>ND93220086011004</t>
  </si>
  <si>
    <t>GradyCoEMS -65 M5</t>
  </si>
  <si>
    <t>ND93220186011004</t>
  </si>
  <si>
    <t>GradyCoEMS -65 M1</t>
  </si>
  <si>
    <t>ND93220087011004</t>
  </si>
  <si>
    <t>GradyCoEMS -65 M4</t>
  </si>
  <si>
    <t>ND81260160011033</t>
  </si>
  <si>
    <t>Lee</t>
  </si>
  <si>
    <t>GTCNC &gt; 8 Region &gt; Lee</t>
  </si>
  <si>
    <t>ND81260236011033</t>
  </si>
  <si>
    <t>LEE 88-M2</t>
  </si>
  <si>
    <t>GTCNC &gt; 8 Region &gt; Lee &gt; LeeFleet</t>
  </si>
  <si>
    <t>ND81260325011033</t>
  </si>
  <si>
    <t>LEE 88-M8</t>
  </si>
  <si>
    <t>ND81260420011033</t>
  </si>
  <si>
    <t>LEE 88-M4</t>
  </si>
  <si>
    <t>ND81260469011033</t>
  </si>
  <si>
    <t>LEE 88-M6</t>
  </si>
  <si>
    <t>ND80930035011033</t>
  </si>
  <si>
    <t>LEE 88-M7</t>
  </si>
  <si>
    <t>ND81050165011033</t>
  </si>
  <si>
    <t>LEE 88-M3</t>
  </si>
  <si>
    <t>ND80930318011033</t>
  </si>
  <si>
    <t>LEE 88-M1</t>
  </si>
  <si>
    <t>ND1037722201B108</t>
  </si>
  <si>
    <t>SGMC ND1037722201B108</t>
  </si>
  <si>
    <t>GTCNC &gt; 8 Region &gt; SGMC</t>
  </si>
  <si>
    <t>ND1031750301B108</t>
  </si>
  <si>
    <t>SGMC ND1031750301B108</t>
  </si>
  <si>
    <t>ND94620364011004</t>
  </si>
  <si>
    <t>ND93010524011004</t>
  </si>
  <si>
    <t>ND93010034011004</t>
  </si>
  <si>
    <t>ND93010588011004</t>
  </si>
  <si>
    <t>ND1085026501B108</t>
  </si>
  <si>
    <t>GTCNC &gt; 8 Region &gt; SGMC &gt; LowndesFleet</t>
  </si>
  <si>
    <t>ND82260085011034</t>
  </si>
  <si>
    <t>ND84060232011034</t>
  </si>
  <si>
    <t>ND84060504011034</t>
  </si>
  <si>
    <t>ND84060454011034</t>
  </si>
  <si>
    <t>ND84060461011034</t>
  </si>
  <si>
    <t>ND84060092011034</t>
  </si>
  <si>
    <t>ND84060468011034</t>
  </si>
  <si>
    <t>ND84060154011034</t>
  </si>
  <si>
    <t>ND84140342011034</t>
  </si>
  <si>
    <t>ND1234007201B108</t>
  </si>
  <si>
    <t>H150515A9995</t>
  </si>
  <si>
    <t>ND92920040011004</t>
  </si>
  <si>
    <t>ND91530102011002</t>
  </si>
  <si>
    <t>GTCNC &gt; 8 Region &gt; Thomas &gt; ThomasFleet</t>
  </si>
  <si>
    <t>ND81610059011033</t>
  </si>
  <si>
    <t>ND81610076011033</t>
  </si>
  <si>
    <t>ND81930347011033</t>
  </si>
  <si>
    <t>ND82450144011034</t>
  </si>
  <si>
    <t>ND75110130011033</t>
  </si>
  <si>
    <t>ND81260371011033</t>
  </si>
  <si>
    <t>ND81260535011033</t>
  </si>
  <si>
    <t>ND82030092011034</t>
  </si>
  <si>
    <t>ND82450013011034</t>
  </si>
  <si>
    <t>ND91530137011002</t>
  </si>
  <si>
    <t>GTCNC &gt; 8 Region &gt; Tift &gt; TiftFleet</t>
  </si>
  <si>
    <t>ND80120399011033</t>
  </si>
  <si>
    <t>ND80270135011033</t>
  </si>
  <si>
    <t>ND80630362011033</t>
  </si>
  <si>
    <t>ND80830044011033</t>
  </si>
  <si>
    <t>ND80830093011033</t>
  </si>
  <si>
    <t>ND80120209011033</t>
  </si>
  <si>
    <t>ND81070054011033</t>
  </si>
  <si>
    <t>Turner ND81070054011033</t>
  </si>
  <si>
    <t>GTCNC &gt; 8 Region &gt; Turner &gt; TurnerFleet</t>
  </si>
  <si>
    <t>ND75110192011033</t>
  </si>
  <si>
    <t>Turner ND75110192011033</t>
  </si>
  <si>
    <t>ND74930127011033</t>
  </si>
  <si>
    <t>Turner ND74930127011033</t>
  </si>
  <si>
    <t>ND75110073011033</t>
  </si>
  <si>
    <t>Turner ND75110073011033</t>
  </si>
  <si>
    <t>ND1365012001B108</t>
  </si>
  <si>
    <t>GTCNC &gt; 8 Region &gt; Worth County EMS</t>
  </si>
  <si>
    <t>ND1365020401B108</t>
  </si>
  <si>
    <t>WORTH Med-2</t>
  </si>
  <si>
    <t>ND1365032701B108</t>
  </si>
  <si>
    <t>WORTH Med-3</t>
  </si>
  <si>
    <t>ND1365039201B108</t>
  </si>
  <si>
    <t>WORTH  Med-4</t>
  </si>
  <si>
    <t>ND81260495011033</t>
  </si>
  <si>
    <t>ALMA/BACON 3M4</t>
  </si>
  <si>
    <t>GTCNC &gt; 9 Region &gt; Alma-Bacon &gt; Alma-Bacon Ambulance Fleet</t>
  </si>
  <si>
    <t>ND81260344011033</t>
  </si>
  <si>
    <t>ALMA/BACON 3M6</t>
  </si>
  <si>
    <t>ND80930251011033</t>
  </si>
  <si>
    <t>ALMA/BACON 3M1</t>
  </si>
  <si>
    <t>ND81260550011033</t>
  </si>
  <si>
    <t>ALMA/BACON 3M3</t>
  </si>
  <si>
    <t>ND84140115011034</t>
  </si>
  <si>
    <t>APPLG 1-M-3</t>
  </si>
  <si>
    <t>GTCNC &gt; 9 Region &gt; Appling</t>
  </si>
  <si>
    <t>ND84060264011034</t>
  </si>
  <si>
    <t>APPLG 1-M-4</t>
  </si>
  <si>
    <t>ND84060515011034</t>
  </si>
  <si>
    <t>APPLG 1-M-1</t>
  </si>
  <si>
    <t>ND84210136011034</t>
  </si>
  <si>
    <t>APPLG 1-M-2</t>
  </si>
  <si>
    <t>ND91640428011002</t>
  </si>
  <si>
    <t>Atkinson ND91640428011002</t>
  </si>
  <si>
    <t>GTCNC &gt; 9 Region &gt; Atkinson (Okefenokee EMS)</t>
  </si>
  <si>
    <t>ND91720124011002</t>
  </si>
  <si>
    <t>Atkinson ND91720124011002</t>
  </si>
  <si>
    <t>ND92630235011004</t>
  </si>
  <si>
    <t>Atkinson ND92630235011004</t>
  </si>
  <si>
    <t>ND91530278011002</t>
  </si>
  <si>
    <t>Spare in Office</t>
  </si>
  <si>
    <t>GTCNC &gt; 9 Region &gt; Brantley County EMS</t>
  </si>
  <si>
    <t>ND91530251011002</t>
  </si>
  <si>
    <t>BRANTLEY unused</t>
  </si>
  <si>
    <t>ND91530248011002</t>
  </si>
  <si>
    <t>ND92920208011004</t>
  </si>
  <si>
    <t>348 Palm St, Hoboken, GA 31542, USA
31.1787682, -82.1321340</t>
  </si>
  <si>
    <t>ND92870118011004</t>
  </si>
  <si>
    <t>1366 Broome St, Nahunta, GA 31553, USA
31.2049023, -81.9797891</t>
  </si>
  <si>
    <t>ND92920444011004</t>
  </si>
  <si>
    <t>25275 Joseph Wiggins Rd, Waynesville, GA 31566, USA
31.2294854, -81.7888726</t>
  </si>
  <si>
    <t>ND71430158011032</t>
  </si>
  <si>
    <t>GTCNC &gt; 9 Region &gt; Bryan &gt; BryanFleet</t>
  </si>
  <si>
    <t>ND80120077011033</t>
  </si>
  <si>
    <t>ND1085009901B108</t>
  </si>
  <si>
    <t>ND1145031201B108</t>
  </si>
  <si>
    <t>ND93130069011004</t>
  </si>
  <si>
    <t>ND0023766601B105</t>
  </si>
  <si>
    <t>ND93420282011004</t>
  </si>
  <si>
    <t>ND0261717301B107</t>
  </si>
  <si>
    <t>ND0476711601B108</t>
  </si>
  <si>
    <t>ND81260520011033</t>
  </si>
  <si>
    <t>ND81260342011033</t>
  </si>
  <si>
    <t>ND80120375011033</t>
  </si>
  <si>
    <t>ND80120321011033</t>
  </si>
  <si>
    <t>ND80830020011033</t>
  </si>
  <si>
    <t>ND80370019011033</t>
  </si>
  <si>
    <t>BULL 16-M12</t>
  </si>
  <si>
    <t>GTCNC &gt; 9 Region &gt; Bulloch &gt; BullochFleet</t>
  </si>
  <si>
    <t>BULL 16-M11</t>
  </si>
  <si>
    <t>ND1365034301B108</t>
  </si>
  <si>
    <t>BULL 16-M 7</t>
  </si>
  <si>
    <t>ND92920199011004</t>
  </si>
  <si>
    <t>BULL 16-M 4</t>
  </si>
  <si>
    <t>ND92920091011004</t>
  </si>
  <si>
    <t>BULL 16-M10</t>
  </si>
  <si>
    <t>ND92920475011004</t>
  </si>
  <si>
    <t>BULL 16-M 6</t>
  </si>
  <si>
    <t>ND80930301011033</t>
  </si>
  <si>
    <t>BULL 16-M 9</t>
  </si>
  <si>
    <t>ND80930317011033</t>
  </si>
  <si>
    <t>BULL 16-M 5</t>
  </si>
  <si>
    <t>ND81260525011033</t>
  </si>
  <si>
    <t>BULL 16-M 2</t>
  </si>
  <si>
    <t>ND92710323011004</t>
  </si>
  <si>
    <t>BULL 16-M 1</t>
  </si>
  <si>
    <t>J140114F3257</t>
  </si>
  <si>
    <t>CNDLR 21-M5</t>
  </si>
  <si>
    <t>GTCNC &gt; 9 Region &gt; Candler &gt; CandlerFleet</t>
  </si>
  <si>
    <t>ND80930007011033</t>
  </si>
  <si>
    <t>CNDLR 21-M4</t>
  </si>
  <si>
    <t>ND81260235011033</t>
  </si>
  <si>
    <t>CNDLR 21-M3</t>
  </si>
  <si>
    <t>ND81260375011033</t>
  </si>
  <si>
    <t>CNDLR 21-M1</t>
  </si>
  <si>
    <t>ND81260361011033</t>
  </si>
  <si>
    <t>CNDLR 21-M2</t>
  </si>
  <si>
    <t>ND83060305011034</t>
  </si>
  <si>
    <t>CHARL Squad 1</t>
  </si>
  <si>
    <t>GTCNC &gt; 9 Region &gt; Charlton</t>
  </si>
  <si>
    <t>ND83060086011034</t>
  </si>
  <si>
    <t>GTCNC &gt; 9 Region &gt; Chatham Emergency Services</t>
  </si>
  <si>
    <t>ND83060157011034</t>
  </si>
  <si>
    <t>ND83120319011034</t>
  </si>
  <si>
    <t>ND83120361011034</t>
  </si>
  <si>
    <t>ND83120397011034</t>
  </si>
  <si>
    <t>ND83060143011034</t>
  </si>
  <si>
    <t>ND83060603011034</t>
  </si>
  <si>
    <t>ND83120275011034</t>
  </si>
  <si>
    <t>ND83120356011034</t>
  </si>
  <si>
    <t>ND0107001901B106</t>
  </si>
  <si>
    <t>ND84210120011034</t>
  </si>
  <si>
    <t>ND84210189011034</t>
  </si>
  <si>
    <t>ND84240178011034</t>
  </si>
  <si>
    <t>ND84240281011034</t>
  </si>
  <si>
    <t>ND84060041011034</t>
  </si>
  <si>
    <t>ND84060149011034</t>
  </si>
  <si>
    <t>ND84140056011034</t>
  </si>
  <si>
    <t>ND90410194011035</t>
  </si>
  <si>
    <t>ND90410170011035</t>
  </si>
  <si>
    <t>ND90410505011035</t>
  </si>
  <si>
    <t>ND0105705101B106</t>
  </si>
  <si>
    <t>ND83060567011034</t>
  </si>
  <si>
    <t>ND85250253011035</t>
  </si>
  <si>
    <t>ND90410200011035</t>
  </si>
  <si>
    <t>ND90410473011035</t>
  </si>
  <si>
    <t>ND80370151011033</t>
  </si>
  <si>
    <t>ND91560136011002</t>
  </si>
  <si>
    <t>ND84240279011034</t>
  </si>
  <si>
    <t>ND90410428011035</t>
  </si>
  <si>
    <t>ND84450207011034</t>
  </si>
  <si>
    <t>ND90410185011035</t>
  </si>
  <si>
    <t>ND91720012011002</t>
  </si>
  <si>
    <t>ND91530156011002</t>
  </si>
  <si>
    <t>ND90810007011035</t>
  </si>
  <si>
    <t>ND90460599011035</t>
  </si>
  <si>
    <t>ND73170088011033</t>
  </si>
  <si>
    <t>ND0023728801B105</t>
  </si>
  <si>
    <t>ND0023761801B105</t>
  </si>
  <si>
    <t>CES- 441</t>
  </si>
  <si>
    <t>ND9511727001B104</t>
  </si>
  <si>
    <t>ND0066731201B106</t>
  </si>
  <si>
    <t>ND0023702101B105</t>
  </si>
  <si>
    <t>ND0066744501B106</t>
  </si>
  <si>
    <t>ND0065707901B106</t>
  </si>
  <si>
    <t>ND0066773401B106</t>
  </si>
  <si>
    <t>CES-38</t>
  </si>
  <si>
    <t>ND82410163011034</t>
  </si>
  <si>
    <t>CES-22</t>
  </si>
  <si>
    <t>Installed as replacement for dead MG90</t>
  </si>
  <si>
    <t>ND84140055011034</t>
  </si>
  <si>
    <t>ND1234044201B108</t>
  </si>
  <si>
    <t>GTCNC &gt; 9 Region &gt; Clinch</t>
  </si>
  <si>
    <t>ND1234010701B108</t>
  </si>
  <si>
    <t>ND1234045101B108</t>
  </si>
  <si>
    <t>ND83120062011034</t>
  </si>
  <si>
    <t>Clinch</t>
  </si>
  <si>
    <t>GTCNC &gt; 9 Region &gt; Clinch &gt; ClinchFleet</t>
  </si>
  <si>
    <t>ND83120005011034</t>
  </si>
  <si>
    <t>ND84060460011034</t>
  </si>
  <si>
    <t>Clinch 32M1</t>
  </si>
  <si>
    <t>ND83120087011034</t>
  </si>
  <si>
    <t>COFFEE M4</t>
  </si>
  <si>
    <t>ND83060150011034</t>
  </si>
  <si>
    <t>Coffee M1</t>
  </si>
  <si>
    <t>ND84140401011034</t>
  </si>
  <si>
    <t>COFFEE M3</t>
  </si>
  <si>
    <t>ND84210180011034</t>
  </si>
  <si>
    <t>Coffee M7</t>
  </si>
  <si>
    <t>ND73970474011033</t>
  </si>
  <si>
    <t>Coffee M2</t>
  </si>
  <si>
    <t>ND0066715101B106</t>
  </si>
  <si>
    <t>Coffee M5</t>
  </si>
  <si>
    <t>ND81610069011033</t>
  </si>
  <si>
    <t>COFFEE M8</t>
  </si>
  <si>
    <t>ND0066731901B106</t>
  </si>
  <si>
    <t>Effingham M10</t>
  </si>
  <si>
    <t>GTCNC &gt; 9 Region &gt; Effingham County</t>
  </si>
  <si>
    <t>ND0023704601B105</t>
  </si>
  <si>
    <t>Effingham M17</t>
  </si>
  <si>
    <t>ND90460243011035</t>
  </si>
  <si>
    <t>Effingham   M03</t>
  </si>
  <si>
    <t>ND85250083011035</t>
  </si>
  <si>
    <t>Effingham    M05</t>
  </si>
  <si>
    <t>Effingham   M15</t>
  </si>
  <si>
    <t>ND93010628011004</t>
  </si>
  <si>
    <t>Effingham   M04</t>
  </si>
  <si>
    <t>ND92920027011004</t>
  </si>
  <si>
    <t>Effingham   M11</t>
  </si>
  <si>
    <t>ND93010561011004</t>
  </si>
  <si>
    <t>Effingham   M14</t>
  </si>
  <si>
    <t>ND92820328011004</t>
  </si>
  <si>
    <t>Effingham   M12</t>
  </si>
  <si>
    <t>ND93130504011004</t>
  </si>
  <si>
    <t>ND1085007801B108</t>
  </si>
  <si>
    <t>EVANS 54-M4</t>
  </si>
  <si>
    <t>GTCNC &gt; 9 Region &gt; Evans County</t>
  </si>
  <si>
    <t>ND91530345011002</t>
  </si>
  <si>
    <t>EVANS 54-M2</t>
  </si>
  <si>
    <t>ND91530112011002</t>
  </si>
  <si>
    <t>EVANS 54-M5</t>
  </si>
  <si>
    <t>ND92870578011004</t>
  </si>
  <si>
    <t>EVANS 54-M6</t>
  </si>
  <si>
    <t>ND92920364011004</t>
  </si>
  <si>
    <t>EVANS 54-M3</t>
  </si>
  <si>
    <t>Glynn County Fire Department</t>
  </si>
  <si>
    <t>1929 Demere Rd, St Simons Island, GA 31522, USA
31.1573230, -81.3867266</t>
  </si>
  <si>
    <t>305 Aviation Pkwy, Brunswick, GA 31525, USA
31.2551610, -81.4663783</t>
  </si>
  <si>
    <t>2911 Lawrence Rd, St Simons Island, GA 31522, USA
31.2481329, -81.3510347</t>
  </si>
  <si>
    <t>4310 Community Rd, Brunswick, GA 31520, USA
31.2035254, -81.5064256</t>
  </si>
  <si>
    <t>ND82260041011034</t>
  </si>
  <si>
    <t>GLYNN Rescue-05</t>
  </si>
  <si>
    <t>GTCNC &gt; 9 Region &gt; Glynn County FD &gt; Rescues</t>
  </si>
  <si>
    <t>147 Public Safety Blvd, Brunswick, GA 31525, USA
31.2613666, -81.4993313</t>
  </si>
  <si>
    <t>Travis Johnson 912-222-5298_x000D_
Brandon Westberry 912-266-2600</t>
  </si>
  <si>
    <t>ND91530237011002</t>
  </si>
  <si>
    <t>GLYNN Rescue-08</t>
  </si>
  <si>
    <t>ND91530478011002</t>
  </si>
  <si>
    <t>GLYNN Rescue-09</t>
  </si>
  <si>
    <t>ND91530398011002</t>
  </si>
  <si>
    <t>GLYNN Rescue-02</t>
  </si>
  <si>
    <t>ND91530288011002</t>
  </si>
  <si>
    <t>GLYNN Rescue-04</t>
  </si>
  <si>
    <t>ND92870241011004</t>
  </si>
  <si>
    <t>GLYNN Rescue-07</t>
  </si>
  <si>
    <t>ND92920317011004</t>
  </si>
  <si>
    <t>GLYNN Rescue-06</t>
  </si>
  <si>
    <t>ND92920064011004</t>
  </si>
  <si>
    <t>GLYNN Rescue-01</t>
  </si>
  <si>
    <t>4310 Community Rd, Brunswick, GA 31520, USA
31.2035400, -81.5064210</t>
  </si>
  <si>
    <t>ND92870115011004</t>
  </si>
  <si>
    <t>GLYNN Rescue-11</t>
  </si>
  <si>
    <t>ND1037711201B108</t>
  </si>
  <si>
    <t>GLYNN Rescue-03</t>
  </si>
  <si>
    <t>ND92820076011004</t>
  </si>
  <si>
    <t>Travis Johnson 912-222-5298 Brandon Westberry 912-266-2600</t>
  </si>
  <si>
    <t>ND83120223011034</t>
  </si>
  <si>
    <t>Jekyll Island R30</t>
  </si>
  <si>
    <t>GTCNC &gt; 9 Region &gt; Jekyll Island EMS &gt; InService</t>
  </si>
  <si>
    <t>ND83120411011034</t>
  </si>
  <si>
    <t>Jekyll Island R31</t>
  </si>
  <si>
    <t>GTCNC &gt; 9 Region &gt; Jekyll Island EMS &gt; Reserve</t>
  </si>
  <si>
    <t>ND83120478011034</t>
  </si>
  <si>
    <t>GTCNC &gt; 9 Region &gt; Liberty Regional</t>
  </si>
  <si>
    <t>ND84060384011034</t>
  </si>
  <si>
    <t>ND84060305011034</t>
  </si>
  <si>
    <t>ND84140121011034</t>
  </si>
  <si>
    <t>ND84140481011034</t>
  </si>
  <si>
    <t>ND84140449011034</t>
  </si>
  <si>
    <t>ND84140474011034</t>
  </si>
  <si>
    <t>ND84140235011034</t>
  </si>
  <si>
    <t>ND90410136011035</t>
  </si>
  <si>
    <t>GTCNC &gt; 9 Region &gt; McIntosh County</t>
  </si>
  <si>
    <t>ND91560385011002</t>
  </si>
  <si>
    <t>ND91530390011002</t>
  </si>
  <si>
    <t>ND94670005011004</t>
  </si>
  <si>
    <t>ND1234044701B108</t>
  </si>
  <si>
    <t>Pierce 113M1</t>
  </si>
  <si>
    <t>GTCNC &gt; 9 Region &gt; Pierce</t>
  </si>
  <si>
    <t>ND81340023011033</t>
  </si>
  <si>
    <t>Pierce 113M2</t>
  </si>
  <si>
    <t>ND81510025011033</t>
  </si>
  <si>
    <t>Pierce 113M3</t>
  </si>
  <si>
    <t>GTCNC &gt; 9 Region &gt; Tattnall</t>
  </si>
  <si>
    <t>TATTNALL 132-M5</t>
  </si>
  <si>
    <t>ND80120107011033</t>
  </si>
  <si>
    <t>TATTNALL 132-M2</t>
  </si>
  <si>
    <t>ND70410360011031</t>
  </si>
  <si>
    <t>TATTNALL 132-M6</t>
  </si>
  <si>
    <t>ND82420014011034</t>
  </si>
  <si>
    <t>TATTNALL  132-M3</t>
  </si>
  <si>
    <t>ND82450248011034</t>
  </si>
  <si>
    <t>TATTNALL  132-M4</t>
  </si>
  <si>
    <t>ND75110173011033</t>
  </si>
  <si>
    <t>TOOMB-MONTG  ND75110173011033</t>
  </si>
  <si>
    <t>GTCNC &gt; 9 Region &gt; Toombs-Montgomery &gt; Toombs-MontgomeryFleet</t>
  </si>
  <si>
    <t>ND81610006011033</t>
  </si>
  <si>
    <t>ND82450245011034</t>
  </si>
  <si>
    <t>ND82450303011034</t>
  </si>
  <si>
    <t>ND81070127011033</t>
  </si>
  <si>
    <t>TOOMB-MONTG  05578</t>
  </si>
  <si>
    <t>ND81050027011033</t>
  </si>
  <si>
    <t>ND83060435011034</t>
  </si>
  <si>
    <t>Ware EMS 148-M2 Reserve</t>
  </si>
  <si>
    <t>GTCNC &gt; 9 Region &gt; Ware County EMS</t>
  </si>
  <si>
    <t>ND83060176011034</t>
  </si>
  <si>
    <t>Ware EMS 148-M4</t>
  </si>
  <si>
    <t>ND83060114011034</t>
  </si>
  <si>
    <t>Ware EMS 148-M5</t>
  </si>
  <si>
    <t>ND1234027301B108</t>
  </si>
  <si>
    <t>Ware EMS 148-M1</t>
  </si>
  <si>
    <t>ND83060164011034</t>
  </si>
  <si>
    <t>Ware EMS 148-M6</t>
  </si>
  <si>
    <t>ND83120368011034</t>
  </si>
  <si>
    <t>Ware EMS 148-M3 Reserve</t>
  </si>
  <si>
    <t>ND72370037011032</t>
  </si>
  <si>
    <t>Ware EMS Spare</t>
  </si>
  <si>
    <t>ND0066752901B106</t>
  </si>
  <si>
    <t>Wayne M1</t>
  </si>
  <si>
    <t>GTCNC &gt; 9 Region &gt; Wayne County EMS</t>
  </si>
  <si>
    <t>ND0023751101B105</t>
  </si>
  <si>
    <t>Wayne M4</t>
  </si>
  <si>
    <t>ND0066742601B106</t>
  </si>
  <si>
    <t>Wayne M2</t>
  </si>
  <si>
    <t>ND0066766801B106</t>
  </si>
  <si>
    <t>WAYNE M5</t>
  </si>
  <si>
    <t>ND0066735501B106</t>
  </si>
  <si>
    <t>WAYNE M3</t>
  </si>
  <si>
    <t>ND84240280011034</t>
  </si>
  <si>
    <t>Barrow</t>
  </si>
  <si>
    <t>GTCNC &gt; 10 Region &gt; Barrow &gt; Barrow Front Line Units</t>
  </si>
  <si>
    <t>J140114F1693</t>
  </si>
  <si>
    <t>(BC)  BARROW</t>
  </si>
  <si>
    <t>ND73520185011033</t>
  </si>
  <si>
    <t>(BC)  BARROW ND73520185011033</t>
  </si>
  <si>
    <t>ND73570132011033</t>
  </si>
  <si>
    <t>(BC)  BARROW ND73570132011033</t>
  </si>
  <si>
    <t>ND73520210011033</t>
  </si>
  <si>
    <t>(BC)  BARROW ND73520210011033</t>
  </si>
  <si>
    <t>ND74930136011033</t>
  </si>
  <si>
    <t>ND0023749601B105</t>
  </si>
  <si>
    <t>ELBERT 52-M-9</t>
  </si>
  <si>
    <t>GTCNC &gt; 10 Region &gt; Elbert</t>
  </si>
  <si>
    <t>ND74930266011033</t>
  </si>
  <si>
    <t>ELBRT 52-M-4</t>
  </si>
  <si>
    <t>ND81910137011033</t>
  </si>
  <si>
    <t>ELBRT 52-M-6</t>
  </si>
  <si>
    <t>ND82020069011034</t>
  </si>
  <si>
    <t>ELBRT 52-M-12</t>
  </si>
  <si>
    <t>ND82020174011034</t>
  </si>
  <si>
    <t>ELBRT 52-M-7</t>
  </si>
  <si>
    <t>ND82030090011034</t>
  </si>
  <si>
    <t>ELBRT 52-M-11</t>
  </si>
  <si>
    <t>ND82030159011034</t>
  </si>
  <si>
    <t>ELBRT 52-M-10</t>
  </si>
  <si>
    <t>ND83060443011034</t>
  </si>
  <si>
    <t>GCEMS M-8</t>
  </si>
  <si>
    <t>GTCNC &gt; 10 Region &gt; Greene County EMS &gt; Greene Fleet</t>
  </si>
  <si>
    <t>ND83060387011034</t>
  </si>
  <si>
    <t>GCEMS M-9</t>
  </si>
  <si>
    <t>ND83060300011034</t>
  </si>
  <si>
    <t>GCEMS M-6</t>
  </si>
  <si>
    <t>ND84210135011034</t>
  </si>
  <si>
    <t>GCEMS M-3</t>
  </si>
  <si>
    <t>ND84240187011034</t>
  </si>
  <si>
    <t>GCEMS M-4</t>
  </si>
  <si>
    <t>ND84240277011034</t>
  </si>
  <si>
    <t>GCEMS M-5</t>
  </si>
  <si>
    <t>ND84270165011034</t>
  </si>
  <si>
    <t>GCEMS M-7</t>
  </si>
  <si>
    <t>ND84140476011034</t>
  </si>
  <si>
    <t>GCEMS M-2</t>
  </si>
  <si>
    <t>ND0236015501B107</t>
  </si>
  <si>
    <t>ND91530082011002</t>
  </si>
  <si>
    <t>ND91530142011002</t>
  </si>
  <si>
    <t>ND85250028011035</t>
  </si>
  <si>
    <t>ND0261722401B107</t>
  </si>
  <si>
    <t>ND84140447011034</t>
  </si>
  <si>
    <t>GTCNC &gt; 10 Region &gt; Jackson &gt; Jackson Fleet</t>
  </si>
  <si>
    <t>ND84060245011034</t>
  </si>
  <si>
    <t>ND84060343011034</t>
  </si>
  <si>
    <t>ND84060420011034</t>
  </si>
  <si>
    <t>JACKSON 78-M-13</t>
  </si>
  <si>
    <t>ND84060169011034</t>
  </si>
  <si>
    <t>ND84140155011034</t>
  </si>
  <si>
    <t>ND92920098011004</t>
  </si>
  <si>
    <t>ND92920309011004</t>
  </si>
  <si>
    <t>ND92920375011004</t>
  </si>
  <si>
    <t>ND0066746501B106</t>
  </si>
  <si>
    <t>MADIS 95 M6</t>
  </si>
  <si>
    <t>GTCNC &gt; 10 Region &gt; Madison &gt; New MG90s</t>
  </si>
  <si>
    <t>ND74930198011033</t>
  </si>
  <si>
    <t>MADIS 95 M8</t>
  </si>
  <si>
    <t>ND74930212011033</t>
  </si>
  <si>
    <t>MADIS 95 M5</t>
  </si>
  <si>
    <t>ND74930222011033</t>
  </si>
  <si>
    <t>MADIS 95 M1</t>
  </si>
  <si>
    <t>ND74930389011033</t>
  </si>
  <si>
    <t>MADIS 95 M2</t>
  </si>
  <si>
    <t>ND74930408011033</t>
  </si>
  <si>
    <t>MADIS 95 M3</t>
  </si>
  <si>
    <t>ND74930253011033</t>
  </si>
  <si>
    <t>MADIS 95 M7</t>
  </si>
  <si>
    <t>ND81910003011033</t>
  </si>
  <si>
    <t>MADIS 95 M4</t>
  </si>
  <si>
    <t>ND1211001401B108</t>
  </si>
  <si>
    <t>NEMS NAT601RC-08125</t>
  </si>
  <si>
    <t>GTCNC &gt; 10 Region &gt; National EMS &gt; NationalEMSFleet</t>
  </si>
  <si>
    <t>ND1211002301B108</t>
  </si>
  <si>
    <t>ND1234040301B108</t>
  </si>
  <si>
    <t>NEMS NAT602RC-08042</t>
  </si>
  <si>
    <t>ND1234041901B108</t>
  </si>
  <si>
    <t>NEMS NAT603RC-05786</t>
  </si>
  <si>
    <t>ND1234003201B108</t>
  </si>
  <si>
    <t>NEMS NATRC-05768</t>
  </si>
  <si>
    <t>ND1234009001B108</t>
  </si>
  <si>
    <t>NEMS NAT1201MC-08010</t>
  </si>
  <si>
    <t>ND1211006201B108</t>
  </si>
  <si>
    <t>NEMS NAT607RC-08126</t>
  </si>
  <si>
    <t>ND83230418011034</t>
  </si>
  <si>
    <t>NEMS NAT608RC-05760</t>
  </si>
  <si>
    <t>ND91530051011002</t>
  </si>
  <si>
    <t>NEMS NAT311ACO-08088</t>
  </si>
  <si>
    <t>ND91530493011002</t>
  </si>
  <si>
    <t>NEMS NAT302ACO-02345</t>
  </si>
  <si>
    <t>ND91560296011002</t>
  </si>
  <si>
    <t>NEMS NAT308ACO-08087</t>
  </si>
  <si>
    <t>ND91720172011002</t>
  </si>
  <si>
    <t>NEMS NAT301ACO-08143</t>
  </si>
  <si>
    <t>ND92810339011004</t>
  </si>
  <si>
    <t>NEMS NEWTON-06649</t>
  </si>
  <si>
    <t>ND91530111011002</t>
  </si>
  <si>
    <t>NEMS NEWTON-08152</t>
  </si>
  <si>
    <t>ND92870571011004</t>
  </si>
  <si>
    <t>NEMS NAT303ACO-08019</t>
  </si>
  <si>
    <t>ND92870582011004</t>
  </si>
  <si>
    <t>NEMS NAT303ACO-08019-OLD</t>
  </si>
  <si>
    <t>ND92920177011004</t>
  </si>
  <si>
    <t>NEMS NAT402ACO-08020</t>
  </si>
  <si>
    <t>ND92810477011004</t>
  </si>
  <si>
    <t>NEMS NAT304ACO-05785</t>
  </si>
  <si>
    <t>ND92870211011004</t>
  </si>
  <si>
    <t>NEMS NAT305ACO-08040</t>
  </si>
  <si>
    <t>ND92920306011004</t>
  </si>
  <si>
    <t>NEMS NAT401ACO-02346</t>
  </si>
  <si>
    <t>ND92810395011004</t>
  </si>
  <si>
    <t>NEMS NAT309ACO-02339</t>
  </si>
  <si>
    <t>ND92870154011004</t>
  </si>
  <si>
    <t>NEMS NAT306ACO-02309</t>
  </si>
  <si>
    <t>ND92920201011004</t>
  </si>
  <si>
    <t>NEMS NAT1202MC-08098</t>
  </si>
  <si>
    <t>ND92870061011004</t>
  </si>
  <si>
    <t>NEMS NAT606RC-05799</t>
  </si>
  <si>
    <t>ND92920182011004</t>
  </si>
  <si>
    <t>ND92870204011004</t>
  </si>
  <si>
    <t>NEMS NAT310ACO-05798</t>
  </si>
  <si>
    <t>ND91530403011002</t>
  </si>
  <si>
    <t>NEMS NEWTON-06654</t>
  </si>
  <si>
    <t>ND91530430011002</t>
  </si>
  <si>
    <t>ND91530139011002</t>
  </si>
  <si>
    <t>NEMS NAT609RC-08162</t>
  </si>
  <si>
    <t>ND91530145011002</t>
  </si>
  <si>
    <t>NEMS NEWTON-08154</t>
  </si>
  <si>
    <t>ND91530191011002</t>
  </si>
  <si>
    <t>NEMS NEWTON-06601</t>
  </si>
  <si>
    <t>ND94170468011004</t>
  </si>
  <si>
    <t>NEMS NAT307ACO-05767</t>
  </si>
  <si>
    <t>ND1166037201B108</t>
  </si>
  <si>
    <t>NEMS NATRC-02310</t>
  </si>
  <si>
    <t>GTCNC &gt; 10 Region &gt; National EMS &gt; NationalEMSSpares</t>
  </si>
  <si>
    <t>ND1211007801B108</t>
  </si>
  <si>
    <t>NEMS NATRC-02278</t>
  </si>
  <si>
    <t>ND91530155011002</t>
  </si>
  <si>
    <t>NEMS NATRC-05696</t>
  </si>
  <si>
    <t>ND92870474011004</t>
  </si>
  <si>
    <t>NEMS NATACO-02344</t>
  </si>
  <si>
    <t>ND92920100011004</t>
  </si>
  <si>
    <t>NEMS NATMC-05754</t>
  </si>
  <si>
    <t>ND92870298011004</t>
  </si>
  <si>
    <t>NEMS NATACO-05692</t>
  </si>
  <si>
    <t>ND92810357011004</t>
  </si>
  <si>
    <t>NEMS NATACO-02308</t>
  </si>
  <si>
    <t>ND92920180011004</t>
  </si>
  <si>
    <t>NEMS NATACO-02286</t>
  </si>
  <si>
    <t>ND91640503011002</t>
  </si>
  <si>
    <t>NEMS NATRC-05755</t>
  </si>
  <si>
    <t>ND92920303011004</t>
  </si>
  <si>
    <t>NEMS NATRC-02293</t>
  </si>
  <si>
    <t>ND92920137011004</t>
  </si>
  <si>
    <t>ND83120022011034</t>
  </si>
  <si>
    <t>OGLETHORPE  Med 3</t>
  </si>
  <si>
    <t>GTCNC &gt; 10 Region &gt; Oglethorpe</t>
  </si>
  <si>
    <t>ND83060265011034</t>
  </si>
  <si>
    <t>OGLETHORPE  Med 2</t>
  </si>
  <si>
    <t>ND1017719901B108</t>
  </si>
  <si>
    <t>OGLETHORPE</t>
  </si>
  <si>
    <t>ND91530491011002</t>
  </si>
  <si>
    <t>WALTON</t>
  </si>
  <si>
    <t>GTCNC &gt; 10 Region &gt; Walton</t>
  </si>
  <si>
    <t>H150515A8924</t>
  </si>
  <si>
    <t>WALTON EMS-1</t>
  </si>
  <si>
    <t>ND92870082011004</t>
  </si>
  <si>
    <t>ND92870305011004</t>
  </si>
  <si>
    <t>ND92870463011004</t>
  </si>
  <si>
    <t>ND92920256011004</t>
  </si>
  <si>
    <t>ND83120071011034</t>
  </si>
  <si>
    <t>ND70410427011031</t>
  </si>
  <si>
    <t>ND0176700501B107</t>
  </si>
  <si>
    <t>ND0295701701B107</t>
  </si>
  <si>
    <t>ND1441003301B108</t>
  </si>
  <si>
    <t>GTCNC &gt; Grady Health System &gt; Albany</t>
  </si>
  <si>
    <t>ND92920320011004</t>
  </si>
  <si>
    <t>EMS 522</t>
  </si>
  <si>
    <t>ND1085020801B108</t>
  </si>
  <si>
    <t>EMS 613</t>
  </si>
  <si>
    <t>GTCNC &gt; Grady Health System &gt; Baldwin</t>
  </si>
  <si>
    <t>ND1037724701B108</t>
  </si>
  <si>
    <t>EMS 519</t>
  </si>
  <si>
    <t>ND1037744501B108</t>
  </si>
  <si>
    <t>EMS 631</t>
  </si>
  <si>
    <t>ND81050118011033</t>
  </si>
  <si>
    <t>BALDWIN-Station</t>
  </si>
  <si>
    <t>ND80930298011033</t>
  </si>
  <si>
    <t>EMS 820</t>
  </si>
  <si>
    <t>ND1037739001B108</t>
  </si>
  <si>
    <t>EMS 607</t>
  </si>
  <si>
    <t>GTCNC &gt; Grady Health System &gt; Brooks</t>
  </si>
  <si>
    <t>H150515A8124</t>
  </si>
  <si>
    <t>EMS 746</t>
  </si>
  <si>
    <t>ND1085016201B108</t>
  </si>
  <si>
    <t>EMS 536</t>
  </si>
  <si>
    <t>GTCNC &gt; Grady Health System &gt; Cook</t>
  </si>
  <si>
    <t>ND83060357011034</t>
  </si>
  <si>
    <t>EMS 706</t>
  </si>
  <si>
    <t>ND80120205011033</t>
  </si>
  <si>
    <t>EMS 730</t>
  </si>
  <si>
    <t>ND1085015501B108</t>
  </si>
  <si>
    <t>EMS 619</t>
  </si>
  <si>
    <t>GTCNC &gt; Grady Health System &gt; Decatur</t>
  </si>
  <si>
    <t>ND1085001001B108</t>
  </si>
  <si>
    <t>EMS 782</t>
  </si>
  <si>
    <t>ND91530408011002</t>
  </si>
  <si>
    <t>EMS 756</t>
  </si>
  <si>
    <t>ND9502612801B104</t>
  </si>
  <si>
    <t>EMS 696</t>
  </si>
  <si>
    <t>GTCNC &gt; Grady Health System &gt; Fulton</t>
  </si>
  <si>
    <t>ND1085015601B108</t>
  </si>
  <si>
    <t>EMS 699</t>
  </si>
  <si>
    <t>ND1085022301B108</t>
  </si>
  <si>
    <t>EMS 766</t>
  </si>
  <si>
    <t>ND1037741701B108</t>
  </si>
  <si>
    <t>EMS 744</t>
  </si>
  <si>
    <t>ND1085029401B108</t>
  </si>
  <si>
    <t>EMS 774</t>
  </si>
  <si>
    <t>ND1036703401B108</t>
  </si>
  <si>
    <t>EMS 783</t>
  </si>
  <si>
    <t>ND1085022401B108</t>
  </si>
  <si>
    <t>EMS 603</t>
  </si>
  <si>
    <t>ND1037723101B108</t>
  </si>
  <si>
    <t>EMS 767</t>
  </si>
  <si>
    <t>ND1037744201B108</t>
  </si>
  <si>
    <t>EMS 606</t>
  </si>
  <si>
    <t>ND1085008501B108</t>
  </si>
  <si>
    <t>EMS 684</t>
  </si>
  <si>
    <t>ND1031742901B108</t>
  </si>
  <si>
    <t>EMS 743</t>
  </si>
  <si>
    <t>ND1037707701B108</t>
  </si>
  <si>
    <t>EMS 787</t>
  </si>
  <si>
    <t>ND1037723401B108</t>
  </si>
  <si>
    <t>EMS 643</t>
  </si>
  <si>
    <t>ND72420104011032</t>
  </si>
  <si>
    <t>EMS 693</t>
  </si>
  <si>
    <t>ND84510174011035</t>
  </si>
  <si>
    <t>EMS 527</t>
  </si>
  <si>
    <t>ND84450147011034</t>
  </si>
  <si>
    <t>EMS 741</t>
  </si>
  <si>
    <t>ND85220292011035</t>
  </si>
  <si>
    <t>EMS 659</t>
  </si>
  <si>
    <t>ND91530049011002</t>
  </si>
  <si>
    <t>EMS 523</t>
  </si>
  <si>
    <t>ND94570217011004</t>
  </si>
  <si>
    <t>EMS 650</t>
  </si>
  <si>
    <t>ND9502605001B104</t>
  </si>
  <si>
    <t>EMS 779</t>
  </si>
  <si>
    <t>ND9502607601B104</t>
  </si>
  <si>
    <t>EMS 773</t>
  </si>
  <si>
    <t>ND9502617501B104</t>
  </si>
  <si>
    <t>EMS 691</t>
  </si>
  <si>
    <t>ND9502618001B104</t>
  </si>
  <si>
    <t>EMS 753</t>
  </si>
  <si>
    <t>ND9502604601B104</t>
  </si>
  <si>
    <t>EMS 754</t>
  </si>
  <si>
    <t>ND9502605601B104</t>
  </si>
  <si>
    <t>EMS 777</t>
  </si>
  <si>
    <t>ND93420543011004</t>
  </si>
  <si>
    <t>EMS 695</t>
  </si>
  <si>
    <t>ND94670065011004</t>
  </si>
  <si>
    <t>EMS 651</t>
  </si>
  <si>
    <t>ND94670222011004</t>
  </si>
  <si>
    <t>EMS 740</t>
  </si>
  <si>
    <t>ND9502601101B104</t>
  </si>
  <si>
    <t>EMS 776</t>
  </si>
  <si>
    <t>ND9502602201B104</t>
  </si>
  <si>
    <t>EMS 667</t>
  </si>
  <si>
    <t>ND9502607701B104</t>
  </si>
  <si>
    <t>EMS 752</t>
  </si>
  <si>
    <t>ND9502618301B104</t>
  </si>
  <si>
    <t>EMS 622</t>
  </si>
  <si>
    <t>ND9502628301B104</t>
  </si>
  <si>
    <t>EMS 668</t>
  </si>
  <si>
    <t>ND9502603601B104</t>
  </si>
  <si>
    <t>EMS 697</t>
  </si>
  <si>
    <t>ND0023766901B105</t>
  </si>
  <si>
    <t>EMS 757</t>
  </si>
  <si>
    <t>ND94570338011004</t>
  </si>
  <si>
    <t>EMS 620</t>
  </si>
  <si>
    <t>ND80120068011033</t>
  </si>
  <si>
    <t>EMS 707</t>
  </si>
  <si>
    <t>ND80630292011033</t>
  </si>
  <si>
    <t>EMS 775</t>
  </si>
  <si>
    <t>ND81640056011033</t>
  </si>
  <si>
    <t>EMS 524</t>
  </si>
  <si>
    <t>ND81610080011033</t>
  </si>
  <si>
    <t>EMS 518</t>
  </si>
  <si>
    <t>ND85020204011035</t>
  </si>
  <si>
    <t>EMS 515</t>
  </si>
  <si>
    <t>GTCNC &gt; Grady Health System &gt; Fulton &gt; EVENT_ATL</t>
  </si>
  <si>
    <t>ND1037737201B108</t>
  </si>
  <si>
    <t>EMS 637</t>
  </si>
  <si>
    <t>GTCNC &gt; Grady Health System &gt; Fulton &gt; NET_ATL</t>
  </si>
  <si>
    <t>ND1085023801B108</t>
  </si>
  <si>
    <t>EMS 344</t>
  </si>
  <si>
    <t>ND1037743601B108</t>
  </si>
  <si>
    <t>EMS 346</t>
  </si>
  <si>
    <t>ND1085019701B108</t>
  </si>
  <si>
    <t>EMS 670</t>
  </si>
  <si>
    <t>ND81640087011033</t>
  </si>
  <si>
    <t>EMS 516</t>
  </si>
  <si>
    <t>ND1085027101B108</t>
  </si>
  <si>
    <t>EMS 781</t>
  </si>
  <si>
    <t>ND1085010601B108</t>
  </si>
  <si>
    <t>EMS 531</t>
  </si>
  <si>
    <t>GTCNC &gt; Grady Health System &gt; Mitchell County</t>
  </si>
  <si>
    <t>ND1037739301B108</t>
  </si>
  <si>
    <t>EMS 728</t>
  </si>
  <si>
    <t>ND80630252011033</t>
  </si>
  <si>
    <t>EMS 657</t>
  </si>
  <si>
    <t>ND81510120011033</t>
  </si>
  <si>
    <t>MSU</t>
  </si>
  <si>
    <t>GTCNC &gt; Grady Health System &gt; MSU</t>
  </si>
  <si>
    <t>GTCNC &gt; Grady Health System &gt; OutOfService &gt; Office</t>
  </si>
  <si>
    <t>ND0023752301B105</t>
  </si>
  <si>
    <t>ND80120021011033</t>
  </si>
  <si>
    <t>GTCNC &gt; Grady Health System &gt; Randolph</t>
  </si>
  <si>
    <t>ND9502604701B104</t>
  </si>
  <si>
    <t>EMS 321</t>
  </si>
  <si>
    <t>ND81260142011033</t>
  </si>
  <si>
    <t>EMS 780</t>
  </si>
  <si>
    <t>ND1037726601B108</t>
  </si>
  <si>
    <t>EMS 720</t>
  </si>
  <si>
    <t>GTCNC &gt; Grady Health System &gt; Seminole</t>
  </si>
  <si>
    <t>ND1036702101B108</t>
  </si>
  <si>
    <t>EMS 800</t>
  </si>
  <si>
    <t>GTCNC &gt; Grady Health System &gt; South Fulton</t>
  </si>
  <si>
    <t>ND83470194011034</t>
  </si>
  <si>
    <t>EMS 812</t>
  </si>
  <si>
    <t>ND84510060011035</t>
  </si>
  <si>
    <t>EMS 818</t>
  </si>
  <si>
    <t>ND1391022401B108</t>
  </si>
  <si>
    <t>EMS 822</t>
  </si>
  <si>
    <t>ND91530487011002</t>
  </si>
  <si>
    <t>EMS 801</t>
  </si>
  <si>
    <t>ND9502631501B104</t>
  </si>
  <si>
    <t>EMS 824</t>
  </si>
  <si>
    <t>ND94670338011004</t>
  </si>
  <si>
    <t>EMS 825</t>
  </si>
  <si>
    <t>ND81760084011033</t>
  </si>
  <si>
    <t>EMS 814</t>
  </si>
  <si>
    <t>ND81640114011033</t>
  </si>
  <si>
    <t>EMS 813</t>
  </si>
  <si>
    <t>ND81640035011033</t>
  </si>
  <si>
    <t>EMS 811</t>
  </si>
  <si>
    <t>ND81640124011033</t>
  </si>
  <si>
    <t>EMS 823</t>
  </si>
  <si>
    <t>ND81760131011033</t>
  </si>
  <si>
    <t>EMS 805</t>
  </si>
  <si>
    <t>ND81760079011033</t>
  </si>
  <si>
    <t>EMS 761</t>
  </si>
  <si>
    <t>ND81260493011033</t>
  </si>
  <si>
    <t>EMS 815</t>
  </si>
  <si>
    <t>ND81510277011033</t>
  </si>
  <si>
    <t>EMS 802</t>
  </si>
  <si>
    <t>ND81510280011033</t>
  </si>
  <si>
    <t>EMS 804</t>
  </si>
  <si>
    <t>ND1085017101B108</t>
  </si>
  <si>
    <t>GTCNC &gt; MidGeorgia</t>
  </si>
  <si>
    <t>ND1085025201B108</t>
  </si>
  <si>
    <t>ND1085013301B108</t>
  </si>
  <si>
    <t>ND1031743301B108</t>
  </si>
  <si>
    <t>OCA 44</t>
  </si>
  <si>
    <t>GTCNC &gt; MidGeorgia &gt; MGA Spares Macon Lot</t>
  </si>
  <si>
    <t>ND1037708801B108</t>
  </si>
  <si>
    <t>OCA 58</t>
  </si>
  <si>
    <t>ND1031749501B108</t>
  </si>
  <si>
    <t>OCA 04</t>
  </si>
  <si>
    <t>GTCNC &gt; MidGeorgia &gt; OCA Fleet &gt; Columbus</t>
  </si>
  <si>
    <t>ND1037705701B108</t>
  </si>
  <si>
    <t>OCA 31</t>
  </si>
  <si>
    <t>ND1037716501B108</t>
  </si>
  <si>
    <t>OCA 03</t>
  </si>
  <si>
    <t>ND1037717801B108</t>
  </si>
  <si>
    <t>OCA 02</t>
  </si>
  <si>
    <t>ND1085014301B108</t>
  </si>
  <si>
    <t>ND1037711701B108</t>
  </si>
  <si>
    <t>OCA 11</t>
  </si>
  <si>
    <t>ND1037717501B108</t>
  </si>
  <si>
    <t>OCA 35</t>
  </si>
  <si>
    <t>ND1037730101B108</t>
  </si>
  <si>
    <t>OCA 37</t>
  </si>
  <si>
    <t>ND1037723601B108</t>
  </si>
  <si>
    <t>OCA 63</t>
  </si>
  <si>
    <t>ND1085029301B108</t>
  </si>
  <si>
    <t>OCA 43</t>
  </si>
  <si>
    <t>ND1085002501B108</t>
  </si>
  <si>
    <t>OCA 26</t>
  </si>
  <si>
    <t>ND1085026601B108</t>
  </si>
  <si>
    <t>OCA 07</t>
  </si>
  <si>
    <t>ND1036703201B108</t>
  </si>
  <si>
    <t>OCA 45</t>
  </si>
  <si>
    <t>ND1085007701B108</t>
  </si>
  <si>
    <t>OCA 05</t>
  </si>
  <si>
    <t>ND1085024501B108</t>
  </si>
  <si>
    <t>OCA 34</t>
  </si>
  <si>
    <t>ND1037719501B108</t>
  </si>
  <si>
    <t>OCA 06</t>
  </si>
  <si>
    <t>GTCNC &gt; MidGeorgia &gt; OCA Fleet &gt; Macon</t>
  </si>
  <si>
    <t>ND1037725901B108</t>
  </si>
  <si>
    <t>OCA 52</t>
  </si>
  <si>
    <t>ND1085000401B108</t>
  </si>
  <si>
    <t>OCA 57</t>
  </si>
  <si>
    <t>ND1085005701B108</t>
  </si>
  <si>
    <t>ND1031744401B108</t>
  </si>
  <si>
    <t>OCA 27</t>
  </si>
  <si>
    <t>ND1037705901B108</t>
  </si>
  <si>
    <t>OCA 25</t>
  </si>
  <si>
    <t>ND1036703001B108</t>
  </si>
  <si>
    <t>OCA 21</t>
  </si>
  <si>
    <t>ND1037705501B108</t>
  </si>
  <si>
    <t>OCA 24</t>
  </si>
  <si>
    <t>ND1037710901B108</t>
  </si>
  <si>
    <t>OCA 49</t>
  </si>
  <si>
    <t>ND1037718401B108</t>
  </si>
  <si>
    <t>OCA 12</t>
  </si>
  <si>
    <t>ND1037723201B108</t>
  </si>
  <si>
    <t>OCA 61</t>
  </si>
  <si>
    <t>ND1037738101B108</t>
  </si>
  <si>
    <t>ND1085001201B108</t>
  </si>
  <si>
    <t>OCA 51</t>
  </si>
  <si>
    <t>ND1085014901B108</t>
  </si>
  <si>
    <t>OCA 50</t>
  </si>
  <si>
    <t>ND1031730601B108</t>
  </si>
  <si>
    <t>OCA 62</t>
  </si>
  <si>
    <t>ND1031744201B108</t>
  </si>
  <si>
    <t>OCA 48</t>
  </si>
  <si>
    <t>ND1031751101B108</t>
  </si>
  <si>
    <t>OCA 55</t>
  </si>
  <si>
    <t>ND1037737801B108</t>
  </si>
  <si>
    <t>OCA 17</t>
  </si>
  <si>
    <t>ND1085006601B108</t>
  </si>
  <si>
    <t>ND1037709701B108</t>
  </si>
  <si>
    <t>OCA 01</t>
  </si>
  <si>
    <t>ND1085005901B108</t>
  </si>
  <si>
    <t>OCA 60</t>
  </si>
  <si>
    <t>ND1085021401B108</t>
  </si>
  <si>
    <t>ND1037737501B108</t>
  </si>
  <si>
    <t>OCA 53</t>
  </si>
  <si>
    <t>ND1085012401B108</t>
  </si>
  <si>
    <t>OCA 600SL</t>
  </si>
  <si>
    <t>GTCNC &gt; MidGeorgia &gt; OCA Fleet &gt; Ops Managers and Supervisors</t>
  </si>
  <si>
    <t>ND1085012201B108</t>
  </si>
  <si>
    <t>ND1037739901B108</t>
  </si>
  <si>
    <t>OCA 800</t>
  </si>
  <si>
    <t>ND1085011901B108</t>
  </si>
  <si>
    <t>OCA 902SL</t>
  </si>
  <si>
    <t>GTCNC &gt; MidGeorgia &gt; OCA Out of Svc - Veh Maint</t>
  </si>
  <si>
    <t>ND1085005601B108</t>
  </si>
  <si>
    <t>OCA 103</t>
  </si>
  <si>
    <t>ND1031734301B108</t>
  </si>
  <si>
    <t>OCA 28</t>
  </si>
  <si>
    <t>ND1085000501B108</t>
  </si>
  <si>
    <t>OCA 23</t>
  </si>
  <si>
    <t>ND1036701401B108</t>
  </si>
  <si>
    <t>OCA 38</t>
  </si>
  <si>
    <t>ND1031748201B108</t>
  </si>
  <si>
    <t>OCA 102</t>
  </si>
  <si>
    <t>ND1031748301B108</t>
  </si>
  <si>
    <t>OCA 901</t>
  </si>
  <si>
    <t>ND1037741301B108</t>
  </si>
  <si>
    <t>OCA 101</t>
  </si>
  <si>
    <t>Georgia Trauma Care Network - GTCNC</t>
  </si>
  <si>
    <t>REGION 1</t>
  </si>
  <si>
    <t>Total</t>
  </si>
  <si>
    <t>Online</t>
  </si>
  <si>
    <t>Total %</t>
  </si>
  <si>
    <t>AMBUCARE</t>
  </si>
  <si>
    <t>TOTAL UNITS</t>
  </si>
  <si>
    <t>ONLINE</t>
  </si>
  <si>
    <t>OFFLINE</t>
  </si>
  <si>
    <t>DADE</t>
  </si>
  <si>
    <t>FANNIN</t>
  </si>
  <si>
    <t>FLOYD</t>
  </si>
  <si>
    <t>GILMER</t>
  </si>
  <si>
    <t>GORDON</t>
  </si>
  <si>
    <t>HAMILTON HEALTH</t>
  </si>
  <si>
    <t>MURRAY</t>
  </si>
  <si>
    <t>PICKENS</t>
  </si>
  <si>
    <t>REDMOND REG</t>
  </si>
  <si>
    <t>REGION 2</t>
  </si>
  <si>
    <t>BANKS</t>
  </si>
  <si>
    <t>DAWSON</t>
  </si>
  <si>
    <t>FORSYTH</t>
  </si>
  <si>
    <t>FRANKLIN</t>
  </si>
  <si>
    <t>HABERSHAM</t>
  </si>
  <si>
    <t>HALL</t>
  </si>
  <si>
    <t>RABUN</t>
  </si>
  <si>
    <t>STEPHENS</t>
  </si>
  <si>
    <t>TOWNS</t>
  </si>
  <si>
    <t>UNION</t>
  </si>
  <si>
    <t>WHITE</t>
  </si>
  <si>
    <t>REGION 3</t>
  </si>
  <si>
    <t>CLAYTON</t>
  </si>
  <si>
    <t>DOUGLAS</t>
  </si>
  <si>
    <t>FOREST PARK</t>
  </si>
  <si>
    <t>METRO ATLANTA</t>
  </si>
  <si>
    <t>MORROW</t>
  </si>
  <si>
    <t>PUCKETT</t>
  </si>
  <si>
    <t>REGION 4</t>
  </si>
  <si>
    <t>BUTTS</t>
  </si>
  <si>
    <t>FAYETTE</t>
  </si>
  <si>
    <t>HEARD</t>
  </si>
  <si>
    <t>HENRY</t>
  </si>
  <si>
    <t>MERIWETHER</t>
  </si>
  <si>
    <t>PEACHTREE CITY</t>
  </si>
  <si>
    <t>PIKE</t>
  </si>
  <si>
    <t>SPALDING</t>
  </si>
  <si>
    <t>WEST GA</t>
  </si>
  <si>
    <t>ATRIUM -Macon</t>
  </si>
  <si>
    <t>DODGE</t>
  </si>
  <si>
    <t>HEARTLAND</t>
  </si>
  <si>
    <t>HOUSTON</t>
  </si>
  <si>
    <t>JASPER</t>
  </si>
  <si>
    <t>JOHNSON</t>
  </si>
  <si>
    <t>LAURENS</t>
  </si>
  <si>
    <t>MONROE</t>
  </si>
  <si>
    <t>PEACH</t>
  </si>
  <si>
    <t>PUTNAM</t>
  </si>
  <si>
    <t>TELFAIR</t>
  </si>
  <si>
    <t>WASHINGTON</t>
  </si>
  <si>
    <t>WHEELER</t>
  </si>
  <si>
    <t>WILCOX</t>
  </si>
  <si>
    <t>REGION 5</t>
  </si>
  <si>
    <t>REGION 6</t>
  </si>
  <si>
    <t>BURKE</t>
  </si>
  <si>
    <t>EMANUEL</t>
  </si>
  <si>
    <t>GOLD CROSS</t>
  </si>
  <si>
    <t>JENKINS</t>
  </si>
  <si>
    <t>LINCOLN</t>
  </si>
  <si>
    <t>McDUFFIE</t>
  </si>
  <si>
    <t>SCREVEN</t>
  </si>
  <si>
    <t>WARREN</t>
  </si>
  <si>
    <t>WILKES</t>
  </si>
  <si>
    <t>HARRIS</t>
  </si>
  <si>
    <t>MACON COUNTY</t>
  </si>
  <si>
    <t>MARION</t>
  </si>
  <si>
    <t>SCHLEY</t>
  </si>
  <si>
    <t>SUMTER</t>
  </si>
  <si>
    <t>STEWART</t>
  </si>
  <si>
    <t>TALBOT</t>
  </si>
  <si>
    <t>TAYLOR</t>
  </si>
  <si>
    <t>WEBSTER</t>
  </si>
  <si>
    <t>REGION 8</t>
  </si>
  <si>
    <t>REGION 7</t>
  </si>
  <si>
    <t>BERRIEN</t>
  </si>
  <si>
    <t>COLQUIT MILLER</t>
  </si>
  <si>
    <t>COLQUIT REGIONAL</t>
  </si>
  <si>
    <t>CRISP</t>
  </si>
  <si>
    <t>DOUGHERTY</t>
  </si>
  <si>
    <t>GRADY COUNTY</t>
  </si>
  <si>
    <t>LEE</t>
  </si>
  <si>
    <t>SGMC</t>
  </si>
  <si>
    <t>THOMAS</t>
  </si>
  <si>
    <t>TIFT</t>
  </si>
  <si>
    <t>TURNER</t>
  </si>
  <si>
    <t>WORTH</t>
  </si>
  <si>
    <t>CALHOUN</t>
  </si>
  <si>
    <t>TERRELL</t>
  </si>
  <si>
    <t>REGION 9</t>
  </si>
  <si>
    <t>ALMA_BACON</t>
  </si>
  <si>
    <t>APPLING</t>
  </si>
  <si>
    <t>ATKINSON</t>
  </si>
  <si>
    <t>BRANTLEY</t>
  </si>
  <si>
    <t>BRYAN</t>
  </si>
  <si>
    <t>BULLOCH</t>
  </si>
  <si>
    <t>CANDLER</t>
  </si>
  <si>
    <t>CHARLTON</t>
  </si>
  <si>
    <t>CHATHAM ES</t>
  </si>
  <si>
    <t>CLINCH</t>
  </si>
  <si>
    <t>COFFEE</t>
  </si>
  <si>
    <t>EFFINGHAM</t>
  </si>
  <si>
    <t>EVANS</t>
  </si>
  <si>
    <t>GLYNN</t>
  </si>
  <si>
    <t>JEKYLL ISLAND</t>
  </si>
  <si>
    <t>LIBERTY REGIONAL</t>
  </si>
  <si>
    <t>MCINTOSH</t>
  </si>
  <si>
    <t>PIERCE</t>
  </si>
  <si>
    <t>TATTNAL</t>
  </si>
  <si>
    <t>TOOMBS_MONTGOMERY</t>
  </si>
  <si>
    <t>WARE</t>
  </si>
  <si>
    <t>WAYNE</t>
  </si>
  <si>
    <t>REGION 10</t>
  </si>
  <si>
    <t>BARROW</t>
  </si>
  <si>
    <t>ELBERT</t>
  </si>
  <si>
    <t>GREENE</t>
  </si>
  <si>
    <t>JACKSON</t>
  </si>
  <si>
    <t>MADISON</t>
  </si>
  <si>
    <t>NATIONAL</t>
  </si>
  <si>
    <t>GRADY</t>
  </si>
  <si>
    <t>% Online</t>
  </si>
  <si>
    <t>COMMUNITY/ MID-Georgia</t>
  </si>
  <si>
    <t>TOTAL AVLS Units</t>
  </si>
  <si>
    <t xml:space="preserve">LONG </t>
  </si>
  <si>
    <t>CAMDEN</t>
  </si>
  <si>
    <t>JEFF DAVIS</t>
  </si>
  <si>
    <t>ND83120251011034</t>
  </si>
  <si>
    <t>ND83120467011034</t>
  </si>
  <si>
    <t>ND1441023001B108</t>
  </si>
  <si>
    <t>FORSYTH M20 - Med 52</t>
  </si>
  <si>
    <t>HABER Med-12 10074</t>
  </si>
  <si>
    <t>Back Cubicle</t>
  </si>
  <si>
    <t>ND83510052011034</t>
  </si>
  <si>
    <t>Clayton REPLACEMENT unit</t>
  </si>
  <si>
    <t>H110111G3229</t>
  </si>
  <si>
    <t>PUCK 7724 OLD</t>
  </si>
  <si>
    <t>H110111G3296</t>
  </si>
  <si>
    <t>H110111G3245</t>
  </si>
  <si>
    <t>PUCK 6726 OLD</t>
  </si>
  <si>
    <t>Puck 2852 SUP new</t>
  </si>
  <si>
    <t>MCFR 06585</t>
  </si>
  <si>
    <t>DODGE 45M1 (ND1017727001B108)</t>
  </si>
  <si>
    <t>ND1037721601B108</t>
  </si>
  <si>
    <t>DODGE 45M4 (ND1037721601B108)</t>
  </si>
  <si>
    <t>Monroe Battalion 1</t>
  </si>
  <si>
    <t>GC 09655 CCM7</t>
  </si>
  <si>
    <t>GC 09384 AC21</t>
  </si>
  <si>
    <t>GC 09580 RC26</t>
  </si>
  <si>
    <t>GC 09575  RC28</t>
  </si>
  <si>
    <t>GC 08491 CCT3</t>
  </si>
  <si>
    <t>GC 06944 RC49</t>
  </si>
  <si>
    <t>GC 09366 AC10</t>
  </si>
  <si>
    <t>GC 09643 CCm3</t>
  </si>
  <si>
    <t>GC 09595  AU74</t>
  </si>
  <si>
    <t>GC 09588  RC22</t>
  </si>
  <si>
    <t>GC 09644 CCm4</t>
  </si>
  <si>
    <t>GC 09574  RC27</t>
  </si>
  <si>
    <t>GC 09377 CCT4</t>
  </si>
  <si>
    <t>GC 09658 JC15</t>
  </si>
  <si>
    <t>GC 09354  RC82</t>
  </si>
  <si>
    <t>GC 9593  AU72</t>
  </si>
  <si>
    <t>GC 09642 CCT1</t>
  </si>
  <si>
    <t>GC 09352 Med14</t>
  </si>
  <si>
    <t>GC 09657 JC 16</t>
  </si>
  <si>
    <t>GC 09594 AU73</t>
  </si>
  <si>
    <t>GC 09592  AU71</t>
  </si>
  <si>
    <t>GC 09591  AU70</t>
  </si>
  <si>
    <t>GC 03967 AC13</t>
  </si>
  <si>
    <t>GC 09383 JC17</t>
  </si>
  <si>
    <t>GC 06946 RC32 Box</t>
  </si>
  <si>
    <t>GC 09600 RC29</t>
  </si>
  <si>
    <t>GC 09630 RC30</t>
  </si>
  <si>
    <t>GC 09663 QRV2</t>
  </si>
  <si>
    <t>GC 09662 QRV1</t>
  </si>
  <si>
    <t>GC 09599 AC20</t>
  </si>
  <si>
    <t>GC 08379 AC08</t>
  </si>
  <si>
    <t>GC 09352 RC45</t>
  </si>
  <si>
    <t>ND1037737301B108</t>
  </si>
  <si>
    <t>Med1</t>
  </si>
  <si>
    <t>ND2301039101B108</t>
  </si>
  <si>
    <t>Calhoun M2</t>
  </si>
  <si>
    <t>GTCNC &gt; 8 Region &gt; Calhoun County EMS</t>
  </si>
  <si>
    <t>4.3.1.6-20220222.1</t>
  </si>
  <si>
    <t>ND2301043401B108</t>
  </si>
  <si>
    <t>Calhoun M1</t>
  </si>
  <si>
    <t>ND84060361011034</t>
  </si>
  <si>
    <t>Terrell</t>
  </si>
  <si>
    <t>ALMA/BACON 3M2</t>
  </si>
  <si>
    <t>CES-32</t>
  </si>
  <si>
    <t>CES-33</t>
  </si>
  <si>
    <t>ND2301039001B108</t>
  </si>
  <si>
    <t>ND2294024301B108</t>
  </si>
  <si>
    <t>ND2317003301B108</t>
  </si>
  <si>
    <t>Waiting reply</t>
  </si>
  <si>
    <t>EMS 789</t>
  </si>
  <si>
    <t>Grady Health</t>
  </si>
  <si>
    <t>OCA 29 (OLD 3)</t>
  </si>
  <si>
    <t>OCA 510</t>
  </si>
  <si>
    <t>OCA 103-old</t>
  </si>
  <si>
    <t>GC 09516  RC25</t>
  </si>
  <si>
    <t>GC 09634 RC38</t>
  </si>
  <si>
    <t>GC 09668 601</t>
  </si>
  <si>
    <t>GC 09633 RC36</t>
  </si>
  <si>
    <t>GC 09656 CCM2</t>
  </si>
  <si>
    <t>GC 09370 ACM9</t>
  </si>
  <si>
    <t>GC 518</t>
  </si>
  <si>
    <t>GC 09632 RC35</t>
  </si>
  <si>
    <t>GC 09664 0507</t>
  </si>
  <si>
    <t>GC 506</t>
  </si>
  <si>
    <t>GC 503</t>
  </si>
  <si>
    <t>GC 509</t>
  </si>
  <si>
    <t>GC 09667 505</t>
  </si>
  <si>
    <t>GC 06950 CCT2</t>
  </si>
  <si>
    <t>GC 09573 RC24</t>
  </si>
  <si>
    <t>LCEMS-MED1</t>
  </si>
  <si>
    <t>McDuffie 09674</t>
  </si>
  <si>
    <t>McDuffie 09371 Med 3</t>
  </si>
  <si>
    <t>McDuffie 09394</t>
  </si>
  <si>
    <t>McDuffie 04366  Med 6</t>
  </si>
  <si>
    <t>McDuffie 09355  Med 2</t>
  </si>
  <si>
    <t>H150515B0162</t>
  </si>
  <si>
    <t>MCDUF 97M9</t>
  </si>
  <si>
    <t>H150515B0163</t>
  </si>
  <si>
    <t>McDuffie 09357  Med 1</t>
  </si>
  <si>
    <t>H150515A5076</t>
  </si>
  <si>
    <t>McDuffie 09357</t>
  </si>
  <si>
    <t>H150515A8151</t>
  </si>
  <si>
    <t>SCREV 124 M4</t>
  </si>
  <si>
    <t>ND0023717801B105</t>
  </si>
  <si>
    <t>ND94170133011004</t>
  </si>
  <si>
    <t>Med2</t>
  </si>
  <si>
    <t>Med3</t>
  </si>
  <si>
    <t>Crisp 40-M-4</t>
  </si>
  <si>
    <t>ND0456723101B108</t>
  </si>
  <si>
    <t>CRISP 40-M-3</t>
  </si>
  <si>
    <t>ND0066741301B106</t>
  </si>
  <si>
    <t>H150515A8078</t>
  </si>
  <si>
    <t>ND0456749901B108</t>
  </si>
  <si>
    <t>ND2454046001B108</t>
  </si>
  <si>
    <t>ND2454034301B108</t>
  </si>
  <si>
    <t>ND2454016601B108</t>
  </si>
  <si>
    <t>OCA 104</t>
  </si>
  <si>
    <t>OCA 41</t>
  </si>
  <si>
    <t>Amb Medic 1 (03257)</t>
  </si>
  <si>
    <t>Amb Medic 4 (07072)</t>
  </si>
  <si>
    <t>Amb Medic 2 (10000)</t>
  </si>
  <si>
    <t>Amb Medic 3 (06879)</t>
  </si>
  <si>
    <t>Amb Medic 6</t>
  </si>
  <si>
    <t>ND2454012801B108</t>
  </si>
  <si>
    <t>ND2454019901B108</t>
  </si>
  <si>
    <t>ND2454020701B108</t>
  </si>
  <si>
    <t>ND2454021801B108</t>
  </si>
  <si>
    <t>ND2454025501B108</t>
  </si>
  <si>
    <t>ND2454012101B108</t>
  </si>
  <si>
    <t>ND2454016901B108</t>
  </si>
  <si>
    <t>ND2454030401B108</t>
  </si>
  <si>
    <t>ND2454037001B108</t>
  </si>
  <si>
    <t>ND2454039601B108</t>
  </si>
  <si>
    <t>WALKER CHI</t>
  </si>
  <si>
    <t>GTCNC &gt; 1 Region &gt; CHI &gt; Dade</t>
  </si>
  <si>
    <t>GTCNC &gt; 1 Region &gt; CHI &gt; Walker</t>
  </si>
  <si>
    <t>M11 (416)</t>
  </si>
  <si>
    <t>M14 (414)</t>
  </si>
  <si>
    <t>M15 (415)</t>
  </si>
  <si>
    <t>M12 (412)</t>
  </si>
  <si>
    <t>M13 (413)</t>
  </si>
  <si>
    <t>FAN Med 4 (07127)</t>
  </si>
  <si>
    <t>FAN MED 6 (07068)</t>
  </si>
  <si>
    <t>FAN MED 2 (03383)</t>
  </si>
  <si>
    <t>FAN Med 3 (07132)</t>
  </si>
  <si>
    <t>FAN MED 11 (10004)</t>
  </si>
  <si>
    <t>FAN MED 5 (06880)</t>
  </si>
  <si>
    <t>FAN MED 1 (10006)</t>
  </si>
  <si>
    <t>FLOYD M006</t>
  </si>
  <si>
    <t>ND1415041301B108</t>
  </si>
  <si>
    <t>GTCNC &gt; 1 Region &gt; Floyd &gt; Floyd Spare Units</t>
  </si>
  <si>
    <t>Gilmer Med 1 (07129)</t>
  </si>
  <si>
    <t>Gilmer 4177 (03295)</t>
  </si>
  <si>
    <t>Gilmer Med 14 (07149)</t>
  </si>
  <si>
    <t>GORDON_00267_M7</t>
  </si>
  <si>
    <t>GORDON_00267_M9</t>
  </si>
  <si>
    <t>GORDON_00267_M5</t>
  </si>
  <si>
    <t>GORDON_00267_M8</t>
  </si>
  <si>
    <t>GORDON_00267_M4</t>
  </si>
  <si>
    <t>GORDON_00267_M6</t>
  </si>
  <si>
    <t>GORDON_00267_M1</t>
  </si>
  <si>
    <t>GORDON_00267_M2</t>
  </si>
  <si>
    <t>GORDON_00267_M3</t>
  </si>
  <si>
    <t>Whitfield_03243_M23</t>
  </si>
  <si>
    <t>Whitfield_07011_M15</t>
  </si>
  <si>
    <t>Whitfield_03388_M22</t>
  </si>
  <si>
    <t>Whitfield_03202_M14</t>
  </si>
  <si>
    <t>Whitfield_07292_M25</t>
  </si>
  <si>
    <t>Whitfield_03306_M24</t>
  </si>
  <si>
    <t>Whitdield_00000_M18</t>
  </si>
  <si>
    <t>Whitdield_00000_M21</t>
  </si>
  <si>
    <t>Whitdield_00000_M26</t>
  </si>
  <si>
    <t>Whitdield_00000_M13</t>
  </si>
  <si>
    <t>Whitdield_00000_M12</t>
  </si>
  <si>
    <t>Whitfield_06624_M17</t>
  </si>
  <si>
    <t>Whitfield_00281_M19</t>
  </si>
  <si>
    <t>H150515A8067</t>
  </si>
  <si>
    <t>Whitfield_03187_M16</t>
  </si>
  <si>
    <t>H140515A2705</t>
  </si>
  <si>
    <t>Whitfield_00282_M20</t>
  </si>
  <si>
    <t>Murray_07086_M3</t>
  </si>
  <si>
    <t>Murray_07185_M4</t>
  </si>
  <si>
    <t>Murray_10002_M7</t>
  </si>
  <si>
    <t>Murray_07014_M2</t>
  </si>
  <si>
    <t>Murray_10001_M6</t>
  </si>
  <si>
    <t>Pickens Med 61 (03251)</t>
  </si>
  <si>
    <t>Pickens Med 5 (07094)</t>
  </si>
  <si>
    <t>Pickens Med 2 (03390)</t>
  </si>
  <si>
    <t>Pickens Med 21 (03292)</t>
  </si>
  <si>
    <t>Pickens Med 111 (03293)</t>
  </si>
  <si>
    <t>Pickens Med 6 (03389)</t>
  </si>
  <si>
    <t>Pickens Med 51 (03252)</t>
  </si>
  <si>
    <t>Pickens Med 11 (07093)</t>
  </si>
  <si>
    <t>Redmond Medic 17/ extended time for repair</t>
  </si>
  <si>
    <t>RR MEDIC16/in shop will be returning soon</t>
  </si>
  <si>
    <t>RR Medic7</t>
  </si>
  <si>
    <t>RR MEDIC7/in shop will return to service soon</t>
  </si>
  <si>
    <t>Banks M2 (08312)</t>
  </si>
  <si>
    <t>Banks M6 (03422)</t>
  </si>
  <si>
    <t>Banks M3 (07802)</t>
  </si>
  <si>
    <t>Banks M1 (08335)</t>
  </si>
  <si>
    <t>Banks M4 (07727)</t>
  </si>
  <si>
    <t>ND80120003011033</t>
  </si>
  <si>
    <t>Banks M5 (07785)</t>
  </si>
  <si>
    <t>FORSYTH M3 - Med 59 (10690)</t>
  </si>
  <si>
    <t>FORSYTH M1 - Med 26 (10692)</t>
  </si>
  <si>
    <t>FORSYTH M9 - Med 72 (07287)</t>
  </si>
  <si>
    <t>FORSYTH M6 - Med 48 (07757)</t>
  </si>
  <si>
    <t>FORSYTH M12 - Med 41 (07236)</t>
  </si>
  <si>
    <t>FORSYTH M2 - Med 34 (08226)</t>
  </si>
  <si>
    <t>FRANKLIN 59-M-2 (08273)</t>
  </si>
  <si>
    <t>FRANKLIN 59-M-6 (06413)</t>
  </si>
  <si>
    <t>FRANKLIN 59-M-7 (03453)</t>
  </si>
  <si>
    <t>FRANKLIN 59-M-4 (07695)</t>
  </si>
  <si>
    <t>FRANKLIN 59-M-1 (07807)</t>
  </si>
  <si>
    <t>FRANKLIN 59-M-3 (07780)</t>
  </si>
  <si>
    <t>Habersham 08309 M2</t>
  </si>
  <si>
    <t>Habersham 08318 M21</t>
  </si>
  <si>
    <t>Habersham 08164 M9</t>
  </si>
  <si>
    <t>Habersham 07692 M7</t>
  </si>
  <si>
    <t>Habersham 08284 M16</t>
  </si>
  <si>
    <t>Habersham 03497 M8</t>
  </si>
  <si>
    <t>Habersham 10075 M1</t>
  </si>
  <si>
    <t>Habersham 02865 M5</t>
  </si>
  <si>
    <t>HALL MED6(07697)</t>
  </si>
  <si>
    <t>HALL MED7(08323)</t>
  </si>
  <si>
    <t>HALL MED9(07698)</t>
  </si>
  <si>
    <t>HALL MED10(07715)</t>
  </si>
  <si>
    <t>HALL MED21(10085)</t>
  </si>
  <si>
    <t>HALL MED4(08322)</t>
  </si>
  <si>
    <t>HALL MED5(08285)</t>
  </si>
  <si>
    <t>HALL MED8(08320)</t>
  </si>
  <si>
    <t>HALL MED12(10086)</t>
  </si>
  <si>
    <t>HALL MED14(08286)</t>
  </si>
  <si>
    <t>HALL MED2(10088)</t>
  </si>
  <si>
    <t>HALL MED11(07714)</t>
  </si>
  <si>
    <t>HALL MED13(08321)</t>
  </si>
  <si>
    <t>HALL MED16(08324)</t>
  </si>
  <si>
    <t>HALL MED22(07750)</t>
  </si>
  <si>
    <t>HALL MED27(07749)</t>
  </si>
  <si>
    <t>HALL MED28(07713)</t>
  </si>
  <si>
    <t>HALL MED25(07716)</t>
  </si>
  <si>
    <t>HALL MED26(07699)</t>
  </si>
  <si>
    <t>HALL MED29(07748)</t>
  </si>
  <si>
    <t>Rabun Medic 3 (08250)</t>
  </si>
  <si>
    <t>Rabun Medic 1 (08248)</t>
  </si>
  <si>
    <t>Rabun Medic 6 (07772)</t>
  </si>
  <si>
    <t>Rabun Medic 7 (08249)</t>
  </si>
  <si>
    <t>Rabun Medic 5 (06414)</t>
  </si>
  <si>
    <t>Rabun Medic 2 (02895)</t>
  </si>
  <si>
    <t>Rabun Medic 4 (03515)</t>
  </si>
  <si>
    <t>Rabun Medic 12 (10073)</t>
  </si>
  <si>
    <t>ND2294007401B108</t>
  </si>
  <si>
    <t>Stephens MED 1 #07724</t>
  </si>
  <si>
    <t>Stephens  MED 2 #07803</t>
  </si>
  <si>
    <t>Stephens MED 3 #02885</t>
  </si>
  <si>
    <t>Stephens  MED 6 #08334</t>
  </si>
  <si>
    <t>Stephens MED 5 #07686</t>
  </si>
  <si>
    <t>Stephens MED 4 #08333</t>
  </si>
  <si>
    <t>Union 6(07691)</t>
  </si>
  <si>
    <t>Union 5(07719)</t>
  </si>
  <si>
    <t>Union 1(07809)</t>
  </si>
  <si>
    <t>Union 2(08319)</t>
  </si>
  <si>
    <t>Union 3(07779)</t>
  </si>
  <si>
    <t>Union 7(02892)</t>
  </si>
  <si>
    <t>Union 4(08295)</t>
  </si>
  <si>
    <t>ND2294013301B108</t>
  </si>
  <si>
    <t>ND2301024801B108</t>
  </si>
  <si>
    <t>res1</t>
  </si>
  <si>
    <t>H140514F3952</t>
  </si>
  <si>
    <t>MAAS_7473</t>
  </si>
  <si>
    <t>MAAS_6772</t>
  </si>
  <si>
    <t>H140112K3324</t>
  </si>
  <si>
    <t>H140112K3321</t>
  </si>
  <si>
    <t>PUCK 7704</t>
  </si>
  <si>
    <t>Puck 3942 SUP RMA</t>
  </si>
  <si>
    <t>Truck 26550</t>
  </si>
  <si>
    <t>Puck 5693</t>
  </si>
  <si>
    <t>ND0176716301B107</t>
  </si>
  <si>
    <t>Old FAY Medic 5</t>
  </si>
  <si>
    <t>FAY Medic 4</t>
  </si>
  <si>
    <t>FAY Medic 11B</t>
  </si>
  <si>
    <t>ND9503643201B104</t>
  </si>
  <si>
    <t>ND1085007201B108 - SLATED 2</t>
  </si>
  <si>
    <t>ND1085010201B108 - SLATED 1</t>
  </si>
  <si>
    <t>ND2351000701B108</t>
  </si>
  <si>
    <t>Atrium 11M02-OutforRepair</t>
  </si>
  <si>
    <t>Atrium Supv3</t>
  </si>
  <si>
    <t>Atrium 11M52 - OLD</t>
  </si>
  <si>
    <t>Atrium 11M02-Temporary</t>
  </si>
  <si>
    <t>ND0023717901B105</t>
  </si>
  <si>
    <t>ND70410301011031</t>
  </si>
  <si>
    <t>ND2306001901B108</t>
  </si>
  <si>
    <t>Atrium 11M52 Temporary</t>
  </si>
  <si>
    <t>ND2317002301B108</t>
  </si>
  <si>
    <t>ND2301008101B108</t>
  </si>
  <si>
    <t>Atrium Net1</t>
  </si>
  <si>
    <t>ND2306029201B108</t>
  </si>
  <si>
    <t>Atrium Net2</t>
  </si>
  <si>
    <t>ND2306024801B108</t>
  </si>
  <si>
    <t>Atrium Net3</t>
  </si>
  <si>
    <t>GTCNC &gt; 5 Region &gt; Hancock</t>
  </si>
  <si>
    <t>ND2476015901B108</t>
  </si>
  <si>
    <t>Hancock</t>
  </si>
  <si>
    <t>ND2476024701B108</t>
  </si>
  <si>
    <t>ND2454051301B108</t>
  </si>
  <si>
    <t>HANCOCK</t>
  </si>
  <si>
    <t>ND84060342011034</t>
  </si>
  <si>
    <t>HHC 76M13</t>
  </si>
  <si>
    <t>Peach</t>
  </si>
  <si>
    <t>PUTNAM MED 6</t>
  </si>
  <si>
    <t>ND91530238011002</t>
  </si>
  <si>
    <t>GC 06943 RC39</t>
  </si>
  <si>
    <t>ND91530322011002</t>
  </si>
  <si>
    <t>ND91720031011002</t>
  </si>
  <si>
    <t>GC 09361  AC19</t>
  </si>
  <si>
    <t>ND90460228011035</t>
  </si>
  <si>
    <t>GC 09382 RC81</t>
  </si>
  <si>
    <t>ND92870117011004</t>
  </si>
  <si>
    <t>ND92920023011004</t>
  </si>
  <si>
    <t>ND92870543011004</t>
  </si>
  <si>
    <t>GC 08455 2017  Relabel</t>
  </si>
  <si>
    <t>GC 09597 2016</t>
  </si>
  <si>
    <t>GC 09586 2011</t>
  </si>
  <si>
    <t>GC 00711 2010</t>
  </si>
  <si>
    <t>GC 09637 2018</t>
  </si>
  <si>
    <t>GC 09587 2012</t>
  </si>
  <si>
    <t>GC 09661 2019</t>
  </si>
  <si>
    <t>GC 09369 2014</t>
  </si>
  <si>
    <t>ND92920382011004</t>
  </si>
  <si>
    <t>GC 09673  CCM5</t>
  </si>
  <si>
    <t>ND1234046201B108</t>
  </si>
  <si>
    <t>CRISP OLD 40-M-3</t>
  </si>
  <si>
    <t>CRISP OLD 40-M-1</t>
  </si>
  <si>
    <t>ND2294017701B108</t>
  </si>
  <si>
    <t>LOWNDES M10 (10397)</t>
  </si>
  <si>
    <t>LOWNDES M13 (05861)</t>
  </si>
  <si>
    <t>LOWNDES M2 (02709)</t>
  </si>
  <si>
    <t>LOWNDES M3 (02763)</t>
  </si>
  <si>
    <t>LOWNDES M14 (05898)</t>
  </si>
  <si>
    <t>LOWNDES M16 (02708)</t>
  </si>
  <si>
    <t>LOWNDES M11 (05993)</t>
  </si>
  <si>
    <t>LOWNDES M15 (02762)</t>
  </si>
  <si>
    <t>LOWNDES M7 (02760)</t>
  </si>
  <si>
    <t>LOWNDES M12 (10387)</t>
  </si>
  <si>
    <t>LANIER M3 (08644)</t>
  </si>
  <si>
    <t>LANIER M4  (05832)</t>
  </si>
  <si>
    <t>LOWNDES M6 (08632)</t>
  </si>
  <si>
    <t>LANIER M1 (05833)</t>
  </si>
  <si>
    <t>LOWNDES M1 (08645)</t>
  </si>
  <si>
    <t>LOWNDES M4 (08658)</t>
  </si>
  <si>
    <t>LOWNDES M5 (06547)</t>
  </si>
  <si>
    <t>LOWNDES M5 (08658)</t>
  </si>
  <si>
    <t>ND2294025001B108</t>
  </si>
  <si>
    <t>LOWNDES M8 (02710)</t>
  </si>
  <si>
    <t>ND2301043901B108</t>
  </si>
  <si>
    <t>GTCNC &gt; 8 Region &gt; Terrell County</t>
  </si>
  <si>
    <t>ND2301036301B108</t>
  </si>
  <si>
    <t>ND2375027301B108</t>
  </si>
  <si>
    <t>ND2375021801B108</t>
  </si>
  <si>
    <t>Thomas M7 (08609)</t>
  </si>
  <si>
    <t>Thomas M8 (05850)</t>
  </si>
  <si>
    <t>Thomas M9 (05953)</t>
  </si>
  <si>
    <t>Thomas M10 (05953)</t>
  </si>
  <si>
    <t>Thomas M6 (08610)</t>
  </si>
  <si>
    <t>Thomas M11 (05856)</t>
  </si>
  <si>
    <t>Thomas M1 (05856)</t>
  </si>
  <si>
    <t>Thomas M5 (05857)</t>
  </si>
  <si>
    <t>Thomas M4 (02033)</t>
  </si>
  <si>
    <t>Thomas M2 (05855)</t>
  </si>
  <si>
    <t>Tift Sq 7(02758)</t>
  </si>
  <si>
    <t>ND2476018601B108</t>
  </si>
  <si>
    <t>Tift Sq 1(10605)</t>
  </si>
  <si>
    <t>Tift Sq 6(05974)</t>
  </si>
  <si>
    <t>Tift Sq 5(10606)</t>
  </si>
  <si>
    <t>Tift Sq 4(02722)</t>
  </si>
  <si>
    <t>Tift Sq 8(08649)</t>
  </si>
  <si>
    <t>Tift Sq 2(02723)</t>
  </si>
  <si>
    <t>Tift Sq 9(08656)</t>
  </si>
  <si>
    <t>WORTH Med-1</t>
  </si>
  <si>
    <t>ND3074206801B108</t>
  </si>
  <si>
    <t>WORTH Med-5</t>
  </si>
  <si>
    <t>ND2325012801B108</t>
  </si>
  <si>
    <t>BRANTLEY 13M1: GRD08582</t>
  </si>
  <si>
    <t>Brantley 13M5: GRD08584</t>
  </si>
  <si>
    <t>Brantley 13M4: GRD06978</t>
  </si>
  <si>
    <t>Brantley 13M2: GRD08723</t>
  </si>
  <si>
    <t>BRYAN 15M11 (EMS 3) (08550)</t>
  </si>
  <si>
    <t>BRYAN 15M10 (N Spare) (08475)</t>
  </si>
  <si>
    <t>BRYAN 15M1 (EMS 9) (09650)</t>
  </si>
  <si>
    <t>BRYAN 15M7 (N Spare) (09606)</t>
  </si>
  <si>
    <t>BRYAN 15M13 (EMS 6) (08591)</t>
  </si>
  <si>
    <t>BRYAN 15M5 (S Spare) (06995)</t>
  </si>
  <si>
    <t>BRYAN 15M6 (S Spare) (06982)</t>
  </si>
  <si>
    <t>BRYAN 15M14 (EMS 1) (08595)</t>
  </si>
  <si>
    <t>BRYAN 15M3 (S Spare) (08794)</t>
  </si>
  <si>
    <t>BRYAN 15M2 (N Spare) (08745)</t>
  </si>
  <si>
    <t>BRYAN 15M8 (EMS 7) (08575)</t>
  </si>
  <si>
    <t>BRYAN 15M4 (EMS 2) (08561)</t>
  </si>
  <si>
    <t>ND84450214011034</t>
  </si>
  <si>
    <t>ND2476021901B108</t>
  </si>
  <si>
    <t>CHARL Squad 4</t>
  </si>
  <si>
    <t>ND2476010201B108</t>
  </si>
  <si>
    <t>CHARL Squad 2</t>
  </si>
  <si>
    <t>ND2476014401B108</t>
  </si>
  <si>
    <t>CHARL Squad 3</t>
  </si>
  <si>
    <t>ND83060042011034</t>
  </si>
  <si>
    <t>CES-29 08603</t>
  </si>
  <si>
    <t>CES-49 08474</t>
  </si>
  <si>
    <t>CES-46 08606</t>
  </si>
  <si>
    <t>CES-39 08585</t>
  </si>
  <si>
    <t>CES-28 08766</t>
  </si>
  <si>
    <t>CES-37 08775</t>
  </si>
  <si>
    <t>CES-50 08577</t>
  </si>
  <si>
    <t>CES-45 06990</t>
  </si>
  <si>
    <t>CES-43 TRANSIT 08532</t>
  </si>
  <si>
    <t>CES-21 08785</t>
  </si>
  <si>
    <t>CES-35 09653</t>
  </si>
  <si>
    <t>CES-26 08776</t>
  </si>
  <si>
    <t>CES-24 08472</t>
  </si>
  <si>
    <t>CES-30 08767</t>
  </si>
  <si>
    <t>CES-62 TRANSIT 09568</t>
  </si>
  <si>
    <t>CES-20 08790</t>
  </si>
  <si>
    <t>CES-44 08789</t>
  </si>
  <si>
    <t>CES-52 TRANSIT 08563</t>
  </si>
  <si>
    <t>CES-51 08757</t>
  </si>
  <si>
    <t>CES-42 TRANSIT 08528</t>
  </si>
  <si>
    <t>CES-57 08738</t>
  </si>
  <si>
    <t>CES-59 TRANSIT 09569</t>
  </si>
  <si>
    <t>CES-53 08544</t>
  </si>
  <si>
    <t>CES-55 08600</t>
  </si>
  <si>
    <t>CES-61 08586</t>
  </si>
  <si>
    <t>CES-40 08477</t>
  </si>
  <si>
    <t>CES-27 08753</t>
  </si>
  <si>
    <t>CES-58 08564</t>
  </si>
  <si>
    <t>CES-23 10400</t>
  </si>
  <si>
    <t>CES-56 08769</t>
  </si>
  <si>
    <t>CES-31 08569</t>
  </si>
  <si>
    <t>CES-34 08457</t>
  </si>
  <si>
    <t>CES-47 08777</t>
  </si>
  <si>
    <t>CES-Angel 1 08722</t>
  </si>
  <si>
    <t>CES-65 08531</t>
  </si>
  <si>
    <t>CES-64 09654</t>
  </si>
  <si>
    <t>CES-25 08793</t>
  </si>
  <si>
    <t>CES-63 08607</t>
  </si>
  <si>
    <t>CES-32 10440</t>
  </si>
  <si>
    <t>CES-22 08473</t>
  </si>
  <si>
    <t>CES-38 09605</t>
  </si>
  <si>
    <t>CES-33 10441</t>
  </si>
  <si>
    <t>CES-36 10752</t>
  </si>
  <si>
    <t>CES-Angel 2 08636</t>
  </si>
  <si>
    <t>ND90460345011035</t>
  </si>
  <si>
    <t>CES-60 NEW 08568</t>
  </si>
  <si>
    <t xml:space="preserve">GTCNC &gt; 9 Region &gt; Coffee Regional </t>
  </si>
  <si>
    <t>GTCNC &gt; 9 Region &gt; Davis County (Jeff Davis)</t>
  </si>
  <si>
    <t>ND2317000401B108</t>
  </si>
  <si>
    <t>Effingham M00</t>
  </si>
  <si>
    <t>ND2294019601B108</t>
  </si>
  <si>
    <t>Effingham M18</t>
  </si>
  <si>
    <t>GLYNN Rescue-10</t>
  </si>
  <si>
    <t>Liberty M1(08787)</t>
  </si>
  <si>
    <t>Liberty M8(06969)</t>
  </si>
  <si>
    <t>Liberty M7(08736)</t>
  </si>
  <si>
    <t>Liberty M2(06957)</t>
  </si>
  <si>
    <t>Liberty M6(05526)</t>
  </si>
  <si>
    <t>Liberty M4(10407)</t>
  </si>
  <si>
    <t>Liberty M5(08786)</t>
  </si>
  <si>
    <t>Liberty M3(10438)</t>
  </si>
  <si>
    <t>McIntosh LS-3</t>
  </si>
  <si>
    <t>McIntosh LS-2</t>
  </si>
  <si>
    <t>McIntosh LS-1</t>
  </si>
  <si>
    <t>McIntosh LS-4</t>
  </si>
  <si>
    <t>ND2454028501B108</t>
  </si>
  <si>
    <t>Pierce</t>
  </si>
  <si>
    <t>ND2454024801B108</t>
  </si>
  <si>
    <t>ND82260795011034</t>
  </si>
  <si>
    <t>ND2375008901B108</t>
  </si>
  <si>
    <t>TOOMBS</t>
  </si>
  <si>
    <t>GTCNC &gt; 9 Region &gt; Toombs-Montgomery</t>
  </si>
  <si>
    <t>ND2351001301B108</t>
  </si>
  <si>
    <t>ND2375017501B108</t>
  </si>
  <si>
    <t>TOOMBS-MONTG 08546</t>
  </si>
  <si>
    <t>ND2375015001B108</t>
  </si>
  <si>
    <t>TOOMBS-MONTG 09622</t>
  </si>
  <si>
    <t>ND2375028401B108</t>
  </si>
  <si>
    <t>TOOMBS-MONTG 08579</t>
  </si>
  <si>
    <t>ND2375013501B108</t>
  </si>
  <si>
    <t>TOOMBS-MONTG 08578</t>
  </si>
  <si>
    <t>TOOMBS-MONTG 08739</t>
  </si>
  <si>
    <t>TOOMBS-MONTG SPARE</t>
  </si>
  <si>
    <t>TOOMBS-MONTG 08483</t>
  </si>
  <si>
    <t>TOOMBS-MONTG 06954</t>
  </si>
  <si>
    <t>JACKSON 78M04-08129</t>
  </si>
  <si>
    <t>JACKSON 78M09-08046</t>
  </si>
  <si>
    <t>JACKSON 78M03-08014</t>
  </si>
  <si>
    <t>JACKSON 78M05-05795</t>
  </si>
  <si>
    <t>JACKSON 78M06-05784</t>
  </si>
  <si>
    <t>JACKSON 78M13-02305</t>
  </si>
  <si>
    <t>JACKSON 78M12-05690</t>
  </si>
  <si>
    <t>JACKSON 78M11-02333</t>
  </si>
  <si>
    <t>JACKSON 78M02-08145</t>
  </si>
  <si>
    <t>JACKSON 78M08-08093</t>
  </si>
  <si>
    <t>JACKSON 78M07-08146</t>
  </si>
  <si>
    <t>JACKSON 78M01-08128</t>
  </si>
  <si>
    <t>JACKSON 78M10-05783</t>
  </si>
  <si>
    <t>OGLETHORPE Med 4</t>
  </si>
  <si>
    <t>ND94350113011004</t>
  </si>
  <si>
    <t>OGLETHORPE Med 1</t>
  </si>
  <si>
    <t>ND2476020501B108</t>
  </si>
  <si>
    <t>OGLETHORPE QRV1</t>
  </si>
  <si>
    <t>ND2476010901B108</t>
  </si>
  <si>
    <t>OGLETHORPE QRV2</t>
  </si>
  <si>
    <t>WALTON Med-1 (08182)</t>
  </si>
  <si>
    <t>WALTON Spare (08036)</t>
  </si>
  <si>
    <t>WALTON MED-6 (08179)</t>
  </si>
  <si>
    <t>WALTON Spare (05775)</t>
  </si>
  <si>
    <t>WALTON Med 2 (08068)</t>
  </si>
  <si>
    <t>WALTON Med 3 (08106)</t>
  </si>
  <si>
    <t>WALTON Med-4 (08187)</t>
  </si>
  <si>
    <t>WALTON MED-7 (08130)</t>
  </si>
  <si>
    <t>WALTON MED-5 (08138)</t>
  </si>
  <si>
    <t>MG90</t>
  </si>
  <si>
    <t>OCA 902</t>
  </si>
  <si>
    <t>OCA 88</t>
  </si>
  <si>
    <t>HART m-4 (08308)</t>
  </si>
  <si>
    <t>HART M-8 (02886)</t>
  </si>
  <si>
    <t>HART M-1 (06428)</t>
  </si>
  <si>
    <t>HART M-5 (03522)</t>
  </si>
  <si>
    <t>HART M-2 (07728)</t>
  </si>
  <si>
    <t>HART M-6 (08304)</t>
  </si>
  <si>
    <t>HART M-3 (03563)</t>
  </si>
  <si>
    <t>ND63940257011030</t>
  </si>
  <si>
    <t>DGLS 441 (res)</t>
  </si>
  <si>
    <t>ND81760097011033</t>
  </si>
  <si>
    <t>DGLS  (Spare)</t>
  </si>
  <si>
    <t>GTCNC &gt; 3 Region &gt; Douglas &gt; Out of Service at Fleet Maint.</t>
  </si>
  <si>
    <t>DGLS M-1 (628)</t>
  </si>
  <si>
    <t>ND1437012001B108</t>
  </si>
  <si>
    <t>DGLS  M-8(632)</t>
  </si>
  <si>
    <t>ND2301028701B108</t>
  </si>
  <si>
    <t>ND73910084011033</t>
  </si>
  <si>
    <t>DGLS  M-5   (627)</t>
  </si>
  <si>
    <t>DGLS M-3 (625)</t>
  </si>
  <si>
    <t>DGLS M-4 (624)</t>
  </si>
  <si>
    <t>DGLS M-11 (629)</t>
  </si>
  <si>
    <t>MAAS_0000</t>
  </si>
  <si>
    <t>MAAS_7458</t>
  </si>
  <si>
    <t>MAAS_GTRI_4784_OOS</t>
  </si>
  <si>
    <t>GTCNC &gt; 5 Region &gt; Heartland &gt; HEART</t>
  </si>
  <si>
    <t>HEART 12-M-40 T-Mobile (ND1211006401B108)</t>
  </si>
  <si>
    <t>HEART 12-M-16 FirstNet (ND1211009401B108) )</t>
  </si>
  <si>
    <t>HEART 12-M-38..... (ND1234008101B108)</t>
  </si>
  <si>
    <t>HEART 12-M-11 T-Mobile (ND1234017001B108)</t>
  </si>
  <si>
    <t>HEART 12-M-09 Verizon (ND1234020501B108</t>
  </si>
  <si>
    <t>GTCNC &gt; 5 Region &gt; Heartland &gt; WILKINSON</t>
  </si>
  <si>
    <t>HEART 12-M-21 ...... (ND1234044301B108)</t>
  </si>
  <si>
    <t>ND75110028011033</t>
  </si>
  <si>
    <t>T-Mobile (ND75110028011033)</t>
  </si>
  <si>
    <t>PULASKI 116-M-5 T-Mobile (ND81260176011033)</t>
  </si>
  <si>
    <t>GTCNC &gt; 5 Region &gt; Heartland &gt; PULAKSI CO</t>
  </si>
  <si>
    <t>HEART 12-M-33 Verizon (ND81510141011033)</t>
  </si>
  <si>
    <t>HEART 12-M-17 T-Mobile (ND81640141011033)</t>
  </si>
  <si>
    <t>HEART 12-M-04 Verizon (ND81930230011033)</t>
  </si>
  <si>
    <t>Verizon (ND82450143011034)</t>
  </si>
  <si>
    <t>ND82450347011034</t>
  </si>
  <si>
    <t>HEART 12-M-26 T-Mobile (ND82450347011034)VZ</t>
  </si>
  <si>
    <t>PULASKI 116-M-4 T-Mobile (ND84060214011034)</t>
  </si>
  <si>
    <t>HEART 12-M-36 Verizon (ND84060241011034)</t>
  </si>
  <si>
    <t>HEART 12-M-35 T-Mobile (ND84060272011034)</t>
  </si>
  <si>
    <t>HEART 12-M-45 T-Mobile (ND84060342011034)</t>
  </si>
  <si>
    <t>WILK 158-M-4 Verizon (ND84140368011034)</t>
  </si>
  <si>
    <t>HEART 12-M-41 Verizon (ND84240285011034)</t>
  </si>
  <si>
    <t>HEART 12-M-39 T-Mobile (ND84270131011034)</t>
  </si>
  <si>
    <t>ND84240180011034</t>
  </si>
  <si>
    <t>GTCNC &gt; 5 Region &gt; Houston</t>
  </si>
  <si>
    <t>ND84240197011034</t>
  </si>
  <si>
    <t>12DLCGA 87M9</t>
  </si>
  <si>
    <t>ND3074214201B108</t>
  </si>
  <si>
    <t>Monroe Spare 1</t>
  </si>
  <si>
    <t>GTCNC &gt; 5 Region &gt; Monroe &gt; MonroeSpares</t>
  </si>
  <si>
    <t>GC 09621 CCM6</t>
  </si>
  <si>
    <t>GC 09631 RC32</t>
  </si>
  <si>
    <t>GC 09590  RC40</t>
  </si>
  <si>
    <t>GC 09611  RC41</t>
  </si>
  <si>
    <t>GC 09572  JC18</t>
  </si>
  <si>
    <t>GC 09610 MED12</t>
  </si>
  <si>
    <t>GC 09589 ccm1</t>
  </si>
  <si>
    <t>RICHMOND</t>
  </si>
  <si>
    <t>Med 111 (10928)</t>
  </si>
  <si>
    <t>GTCNC &gt; 6 Region &gt; Richmond County -Priority</t>
  </si>
  <si>
    <t>Med 109 (10941)</t>
  </si>
  <si>
    <t>Med 115 (10931)</t>
  </si>
  <si>
    <t>Spare 105</t>
  </si>
  <si>
    <t>Med 108 (10926)</t>
  </si>
  <si>
    <t>Med 124 (10936)</t>
  </si>
  <si>
    <t>Med 110 (10927)</t>
  </si>
  <si>
    <t>Med 76 (04789)</t>
  </si>
  <si>
    <t>Richmond County - Priority</t>
  </si>
  <si>
    <t>Spare 108</t>
  </si>
  <si>
    <t>Med 126 (10938)</t>
  </si>
  <si>
    <t>Med 125 (10937)</t>
  </si>
  <si>
    <t>Wilkes M3 (04398)</t>
  </si>
  <si>
    <t>GTCNC &gt; 6 Region &gt; Wilkes</t>
  </si>
  <si>
    <t>Wilkes M2 (09623)</t>
  </si>
  <si>
    <t>Wilkes M4 (04385)</t>
  </si>
  <si>
    <t>Wilkes M7 (09375)</t>
  </si>
  <si>
    <t>Wilkes M5 (09353)</t>
  </si>
  <si>
    <t>ND3093208501B108</t>
  </si>
  <si>
    <t>Brantley 13M8</t>
  </si>
  <si>
    <t>BRYAN 15M12 (N Spare) (09636)</t>
  </si>
  <si>
    <t>BRYAN 15M16 (EMS 8) (10754)</t>
  </si>
  <si>
    <t>ND2476021101B108</t>
  </si>
  <si>
    <t>Bryan 15M15 (NEW) (10753)</t>
  </si>
  <si>
    <t>CES-Angel 1 Old</t>
  </si>
  <si>
    <t>CES-23 Old 10400</t>
  </si>
  <si>
    <t>ND2286023101B108</t>
  </si>
  <si>
    <t>CES-54 06992</t>
  </si>
  <si>
    <t>CES-60 08568</t>
  </si>
  <si>
    <t>CES-41 10430</t>
  </si>
  <si>
    <t>CES-48 10761</t>
  </si>
  <si>
    <t>ND93220165011004</t>
  </si>
  <si>
    <t>Ware EMS 148-M7</t>
  </si>
  <si>
    <t>ND3084204801B108</t>
  </si>
  <si>
    <t>NEMS-NATACO-8188</t>
  </si>
  <si>
    <t>NEMS-Newton-10461</t>
  </si>
  <si>
    <t>NEMS NAT1201-10457</t>
  </si>
  <si>
    <t>H150515A8034</t>
  </si>
  <si>
    <t>H150515A9976</t>
  </si>
  <si>
    <t>H150515A8123</t>
  </si>
  <si>
    <t>Logistics Gateway</t>
  </si>
  <si>
    <t>TOTAL ONLINE</t>
  </si>
  <si>
    <t>TOTAL %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</si>
</sst>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6" fillId="0" borderId="10" xfId="0" applyFont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0" fontId="20" fillId="0" borderId="0" xfId="0" applyFont="1"/>
    <xf numFmtId="0" fontId="16" fillId="0" borderId="0" xfId="0" applyFont="1" applyAlignment="1">
      <alignment horizontal="center" vertical="center"/>
    </xf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 horizontal="right"/>
    </xf>
    <xf numFmtId="9" fontId="16" fillId="0" borderId="0" xfId="0" applyNumberFormat="1" applyFont="1" applyAlignment="1">
      <alignment horizontal="center" vertical="center"/>
    </xf>
    <xf numFmtId="9" fontId="16" fillId="0" borderId="10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26" fillId="0" borderId="0" xfId="0" applyFont="1"/>
    <xf numFmtId="0" fontId="21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/>
    <xf numFmtId="9" fontId="1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9" fontId="18" fillId="0" borderId="10" xfId="42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1234</xdr:row>
          <xdr:rowOff>30480</xdr:rowOff>
        </xdr:from>
        <xdr:to>
          <xdr:col>2</xdr:col>
          <xdr:colOff>262890</xdr:colOff>
          <xdr:row>1235</xdr:row>
          <xdr:rowOff>110490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1234</xdr:row>
          <xdr:rowOff>30480</xdr:rowOff>
        </xdr:from>
        <xdr:to>
          <xdr:col>2</xdr:col>
          <xdr:colOff>262890</xdr:colOff>
          <xdr:row>1235</xdr:row>
          <xdr:rowOff>110490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0</xdr:colOff>
      <xdr:row>1233</xdr:row>
      <xdr:rowOff>0</xdr:rowOff>
    </xdr:from>
    <xdr:to>
      <xdr:col>2</xdr:col>
      <xdr:colOff>55880</xdr:colOff>
      <xdr:row>1233</xdr:row>
      <xdr:rowOff>102592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219055950"/>
          <a:ext cx="5588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1233</xdr:row>
      <xdr:rowOff>0</xdr:rowOff>
    </xdr:from>
    <xdr:to>
      <xdr:col>2</xdr:col>
      <xdr:colOff>55880</xdr:colOff>
      <xdr:row>1233</xdr:row>
      <xdr:rowOff>102592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04900" y="219055950"/>
          <a:ext cx="5588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1232</xdr:row>
      <xdr:rowOff>190490</xdr:rowOff>
    </xdr:from>
    <xdr:to>
      <xdr:col>2</xdr:col>
      <xdr:colOff>63500</xdr:colOff>
      <xdr:row>1233</xdr:row>
      <xdr:rowOff>102582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4900" y="22126193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1232</xdr:row>
      <xdr:rowOff>190490</xdr:rowOff>
    </xdr:from>
    <xdr:to>
      <xdr:col>2</xdr:col>
      <xdr:colOff>63500</xdr:colOff>
      <xdr:row>1233</xdr:row>
      <xdr:rowOff>102582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4900" y="22126193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1232</xdr:row>
      <xdr:rowOff>190490</xdr:rowOff>
    </xdr:from>
    <xdr:to>
      <xdr:col>2</xdr:col>
      <xdr:colOff>65405</xdr:colOff>
      <xdr:row>1233</xdr:row>
      <xdr:rowOff>102582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7280" y="229415330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1232</xdr:row>
      <xdr:rowOff>190490</xdr:rowOff>
    </xdr:from>
    <xdr:to>
      <xdr:col>2</xdr:col>
      <xdr:colOff>65405</xdr:colOff>
      <xdr:row>1233</xdr:row>
      <xdr:rowOff>102582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97280" y="229415330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1233</xdr:row>
      <xdr:rowOff>0</xdr:rowOff>
    </xdr:from>
    <xdr:to>
      <xdr:col>2</xdr:col>
      <xdr:colOff>63500</xdr:colOff>
      <xdr:row>1233</xdr:row>
      <xdr:rowOff>102592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95375" y="229466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1233</xdr:row>
      <xdr:rowOff>0</xdr:rowOff>
    </xdr:from>
    <xdr:to>
      <xdr:col>2</xdr:col>
      <xdr:colOff>63500</xdr:colOff>
      <xdr:row>1233</xdr:row>
      <xdr:rowOff>102592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5375" y="229466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1232</xdr:row>
      <xdr:rowOff>190495</xdr:rowOff>
    </xdr:from>
    <xdr:to>
      <xdr:col>2</xdr:col>
      <xdr:colOff>65405</xdr:colOff>
      <xdr:row>1233</xdr:row>
      <xdr:rowOff>102587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97280" y="233522515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1232</xdr:row>
      <xdr:rowOff>190495</xdr:rowOff>
    </xdr:from>
    <xdr:to>
      <xdr:col>2</xdr:col>
      <xdr:colOff>65405</xdr:colOff>
      <xdr:row>1233</xdr:row>
      <xdr:rowOff>102587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97280" y="233522515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036"/>
  <sheetViews>
    <sheetView tabSelected="1" topLeftCell="C1" workbookViewId="0">
      <selection activeCell="F10" sqref="F10"/>
    </sheetView>
  </sheetViews>
  <sheetFormatPr defaultRowHeight="15" x14ac:dyDescent="0.25"/>
  <cols>
    <col min="2" max="2" width="7.28515625" customWidth="1"/>
    <col min="3" max="3" width="21.140625" customWidth="1"/>
    <col min="4" max="4" width="41.7109375" customWidth="1"/>
    <col min="5" max="5" width="54.28515625" bestFit="1" customWidth="1"/>
    <col min="6" max="6" width="49.7109375" customWidth="1"/>
    <col min="7" max="7" width="0" hidden="1" customWidth="1"/>
    <col min="8" max="8" width="11.5703125" customWidth="1"/>
    <col min="9" max="9" width="0" hidden="1" customWidth="1"/>
    <col min="10" max="10" width="17.28515625" hidden="1" customWidth="1"/>
    <col min="11" max="13" width="0" hidden="1" customWidth="1"/>
    <col min="14" max="14" width="16.42578125" hidden="1" customWidth="1"/>
  </cols>
  <sheetData>
    <row r="1" spans="3:14" ht="18.75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23.25" x14ac:dyDescent="0.35">
      <c r="F2" s="17" t="s">
        <v>2292</v>
      </c>
    </row>
    <row r="3" spans="3:14" ht="18.75" x14ac:dyDescent="0.3">
      <c r="F3" s="4"/>
    </row>
    <row r="4" spans="3:14" ht="18.75" x14ac:dyDescent="0.3">
      <c r="D4" s="22"/>
      <c r="E4" s="22"/>
      <c r="F4" s="22"/>
      <c r="G4" s="22"/>
      <c r="H4" s="22"/>
    </row>
    <row r="5" spans="3:14" ht="18.75" x14ac:dyDescent="0.3">
      <c r="D5" s="28"/>
      <c r="E5" s="31" t="s">
        <v>2422</v>
      </c>
      <c r="F5" s="31">
        <v>1443</v>
      </c>
      <c r="G5" s="30">
        <f>SUM(E13,E171,E347,E577,E722,E954,E1141,E1213,E1401,E1736,E1881,E1978)</f>
        <v>0</v>
      </c>
      <c r="H5" s="4"/>
    </row>
    <row r="6" spans="3:14" ht="18.75" x14ac:dyDescent="0.3">
      <c r="D6" s="29"/>
      <c r="E6" s="32" t="s">
        <v>3055</v>
      </c>
      <c r="F6" s="31">
        <f>SUM(D14,D172,D348,D578,D723,D955,D1142,D1214,D1402,D1737,D1882,D1979)</f>
        <v>1135</v>
      </c>
      <c r="G6" s="16"/>
      <c r="H6" s="16"/>
    </row>
    <row r="7" spans="3:14" ht="18.75" x14ac:dyDescent="0.3">
      <c r="D7" s="28"/>
      <c r="E7" s="32" t="s">
        <v>3056</v>
      </c>
      <c r="F7" s="33">
        <v>0.79</v>
      </c>
      <c r="G7" s="16"/>
      <c r="H7" s="16"/>
    </row>
    <row r="8" spans="3:14" ht="18.75" x14ac:dyDescent="0.3">
      <c r="F8" s="4"/>
    </row>
    <row r="9" spans="3:14" ht="18.75" x14ac:dyDescent="0.3">
      <c r="F9" s="4"/>
    </row>
    <row r="10" spans="3:14" x14ac:dyDescent="0.25">
      <c r="F10" s="3"/>
    </row>
    <row r="11" spans="3:14" ht="18.75" x14ac:dyDescent="0.3">
      <c r="C11" s="8" t="s">
        <v>2293</v>
      </c>
    </row>
    <row r="12" spans="3:14" x14ac:dyDescent="0.25">
      <c r="C12" s="5"/>
    </row>
    <row r="13" spans="3:14" x14ac:dyDescent="0.25">
      <c r="C13" s="6" t="s">
        <v>2294</v>
      </c>
      <c r="D13" s="6">
        <f>SUM(B26,B35,B46,B61,B73,B86,B105,B114,B126,B151,B162)</f>
        <v>97</v>
      </c>
    </row>
    <row r="14" spans="3:14" x14ac:dyDescent="0.25">
      <c r="C14" s="6" t="s">
        <v>2295</v>
      </c>
      <c r="D14" s="6">
        <f>SUM(B27,B36,B47,B62,B74,B87,B106,B115,B127,B152,B163)</f>
        <v>88</v>
      </c>
    </row>
    <row r="15" spans="3:14" x14ac:dyDescent="0.25">
      <c r="C15" s="6" t="s">
        <v>2296</v>
      </c>
      <c r="D15" s="7">
        <v>0.96</v>
      </c>
    </row>
    <row r="17" spans="1:14" ht="18.75" x14ac:dyDescent="0.3">
      <c r="B17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/>
      <c r="I17" s="4" t="s">
        <v>6</v>
      </c>
      <c r="J17" s="4" t="s">
        <v>7</v>
      </c>
      <c r="K17" s="4" t="s">
        <v>8</v>
      </c>
      <c r="L17" s="4" t="s">
        <v>9</v>
      </c>
      <c r="M17" s="4" t="s">
        <v>10</v>
      </c>
      <c r="N17" s="4" t="s">
        <v>11</v>
      </c>
    </row>
    <row r="18" spans="1:14" ht="18.75" x14ac:dyDescent="0.3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C19" t="s">
        <v>12</v>
      </c>
      <c r="D19" t="s">
        <v>2544</v>
      </c>
      <c r="E19" t="s">
        <v>13</v>
      </c>
      <c r="F19" t="s">
        <v>14</v>
      </c>
      <c r="G19" t="s">
        <v>15</v>
      </c>
      <c r="J19" t="s">
        <v>16</v>
      </c>
      <c r="N19" s="2">
        <v>44742.728437500002</v>
      </c>
    </row>
    <row r="20" spans="1:14" x14ac:dyDescent="0.25">
      <c r="C20" t="s">
        <v>17</v>
      </c>
      <c r="D20" t="s">
        <v>18</v>
      </c>
      <c r="E20" t="s">
        <v>13</v>
      </c>
      <c r="F20" t="s">
        <v>14</v>
      </c>
      <c r="G20" t="s">
        <v>15</v>
      </c>
      <c r="J20" t="s">
        <v>19</v>
      </c>
      <c r="N20" s="2">
        <v>44742.728402777779</v>
      </c>
    </row>
    <row r="21" spans="1:14" x14ac:dyDescent="0.25">
      <c r="C21" t="s">
        <v>20</v>
      </c>
      <c r="D21" t="s">
        <v>2543</v>
      </c>
      <c r="E21" t="s">
        <v>13</v>
      </c>
      <c r="F21" t="s">
        <v>14</v>
      </c>
      <c r="G21" t="s">
        <v>15</v>
      </c>
      <c r="J21" t="s">
        <v>19</v>
      </c>
      <c r="N21" s="2">
        <v>44742.728402777779</v>
      </c>
    </row>
    <row r="22" spans="1:14" x14ac:dyDescent="0.25">
      <c r="C22" t="s">
        <v>21</v>
      </c>
      <c r="D22" t="s">
        <v>2546</v>
      </c>
      <c r="E22" t="s">
        <v>13</v>
      </c>
      <c r="F22" t="s">
        <v>14</v>
      </c>
      <c r="G22" t="s">
        <v>15</v>
      </c>
      <c r="J22" t="s">
        <v>19</v>
      </c>
      <c r="N22" s="2">
        <v>44742.728368055556</v>
      </c>
    </row>
    <row r="23" spans="1:14" x14ac:dyDescent="0.25">
      <c r="C23" t="s">
        <v>22</v>
      </c>
      <c r="D23" t="s">
        <v>2545</v>
      </c>
      <c r="E23" t="s">
        <v>13</v>
      </c>
      <c r="F23" t="s">
        <v>14</v>
      </c>
      <c r="G23" t="s">
        <v>15</v>
      </c>
      <c r="J23" t="s">
        <v>23</v>
      </c>
      <c r="N23" s="2">
        <v>44498.686238425929</v>
      </c>
    </row>
    <row r="24" spans="1:14" x14ac:dyDescent="0.25">
      <c r="C24" t="s">
        <v>24</v>
      </c>
      <c r="D24" t="s">
        <v>25</v>
      </c>
      <c r="E24" t="s">
        <v>13</v>
      </c>
      <c r="F24" t="s">
        <v>14</v>
      </c>
      <c r="G24" t="s">
        <v>15</v>
      </c>
      <c r="J24" t="s">
        <v>19</v>
      </c>
      <c r="N24" s="2">
        <v>44742.728437500002</v>
      </c>
    </row>
    <row r="25" spans="1:14" x14ac:dyDescent="0.25">
      <c r="A25" s="5" t="s">
        <v>2297</v>
      </c>
      <c r="B25" s="9"/>
      <c r="C25" t="s">
        <v>26</v>
      </c>
      <c r="D25" t="s">
        <v>2547</v>
      </c>
      <c r="E25" t="s">
        <v>27</v>
      </c>
      <c r="F25" t="s">
        <v>14</v>
      </c>
      <c r="G25" t="s">
        <v>15</v>
      </c>
      <c r="J25" t="s">
        <v>28</v>
      </c>
      <c r="N25" s="2">
        <v>44735.808136574073</v>
      </c>
    </row>
    <row r="26" spans="1:14" x14ac:dyDescent="0.25">
      <c r="A26" s="10" t="s">
        <v>2298</v>
      </c>
      <c r="B26" s="6">
        <v>7</v>
      </c>
      <c r="N26" s="2"/>
    </row>
    <row r="27" spans="1:14" x14ac:dyDescent="0.25">
      <c r="A27" s="11" t="s">
        <v>2299</v>
      </c>
      <c r="B27" s="6">
        <v>7</v>
      </c>
      <c r="N27" s="2"/>
    </row>
    <row r="28" spans="1:14" x14ac:dyDescent="0.25">
      <c r="A28" s="11" t="s">
        <v>2300</v>
      </c>
      <c r="B28" s="6">
        <v>0</v>
      </c>
      <c r="N28" s="2"/>
    </row>
    <row r="29" spans="1:14" x14ac:dyDescent="0.25">
      <c r="A29" s="12"/>
      <c r="B29" s="9"/>
      <c r="N29" s="2"/>
    </row>
    <row r="30" spans="1:14" x14ac:dyDescent="0.25">
      <c r="A30" s="12"/>
      <c r="B30" s="9"/>
      <c r="C30" t="s">
        <v>29</v>
      </c>
      <c r="D30" t="s">
        <v>30</v>
      </c>
      <c r="E30" t="s">
        <v>27</v>
      </c>
      <c r="F30" t="s">
        <v>2559</v>
      </c>
      <c r="N30" s="2"/>
    </row>
    <row r="31" spans="1:14" x14ac:dyDescent="0.25">
      <c r="C31" t="s">
        <v>31</v>
      </c>
      <c r="D31" t="s">
        <v>32</v>
      </c>
      <c r="E31" t="s">
        <v>27</v>
      </c>
      <c r="F31" t="s">
        <v>2559</v>
      </c>
      <c r="N31" s="2"/>
    </row>
    <row r="32" spans="1:14" x14ac:dyDescent="0.25">
      <c r="C32" t="s">
        <v>2549</v>
      </c>
      <c r="E32" t="s">
        <v>27</v>
      </c>
      <c r="F32" t="s">
        <v>2559</v>
      </c>
      <c r="N32" s="2"/>
    </row>
    <row r="33" spans="1:14" x14ac:dyDescent="0.25">
      <c r="C33" t="s">
        <v>2551</v>
      </c>
      <c r="E33" t="s">
        <v>27</v>
      </c>
      <c r="F33" t="s">
        <v>2559</v>
      </c>
      <c r="G33" t="s">
        <v>15</v>
      </c>
      <c r="J33" t="s">
        <v>16</v>
      </c>
      <c r="N33" s="2">
        <v>44742.728437500002</v>
      </c>
    </row>
    <row r="34" spans="1:14" x14ac:dyDescent="0.25">
      <c r="A34" s="5" t="s">
        <v>2301</v>
      </c>
      <c r="B34" s="9"/>
      <c r="C34" t="s">
        <v>2552</v>
      </c>
      <c r="E34" t="s">
        <v>27</v>
      </c>
      <c r="F34" t="s">
        <v>2559</v>
      </c>
      <c r="G34" t="s">
        <v>15</v>
      </c>
      <c r="J34" t="s">
        <v>16</v>
      </c>
      <c r="N34" s="2">
        <v>44742.728356481479</v>
      </c>
    </row>
    <row r="35" spans="1:14" x14ac:dyDescent="0.25">
      <c r="A35" s="10" t="s">
        <v>2298</v>
      </c>
      <c r="B35" s="6">
        <v>5</v>
      </c>
      <c r="N35" s="2"/>
    </row>
    <row r="36" spans="1:14" x14ac:dyDescent="0.25">
      <c r="A36" s="11" t="s">
        <v>2299</v>
      </c>
      <c r="B36" s="6">
        <v>4</v>
      </c>
      <c r="N36" s="2"/>
    </row>
    <row r="37" spans="1:14" x14ac:dyDescent="0.25">
      <c r="A37" s="11" t="s">
        <v>2300</v>
      </c>
      <c r="B37" s="6">
        <v>1</v>
      </c>
      <c r="N37" s="2"/>
    </row>
    <row r="38" spans="1:14" x14ac:dyDescent="0.25">
      <c r="N38" s="2"/>
    </row>
    <row r="39" spans="1:14" x14ac:dyDescent="0.25">
      <c r="C39" t="s">
        <v>33</v>
      </c>
      <c r="D39" t="s">
        <v>2566</v>
      </c>
      <c r="E39" t="s">
        <v>13</v>
      </c>
      <c r="F39" t="s">
        <v>34</v>
      </c>
      <c r="G39" t="s">
        <v>15</v>
      </c>
      <c r="J39" t="s">
        <v>16</v>
      </c>
      <c r="N39" s="2">
        <v>44742.728321759256</v>
      </c>
    </row>
    <row r="40" spans="1:14" x14ac:dyDescent="0.25">
      <c r="C40" t="s">
        <v>35</v>
      </c>
      <c r="D40" t="s">
        <v>2567</v>
      </c>
      <c r="E40" t="s">
        <v>13</v>
      </c>
      <c r="F40" t="s">
        <v>34</v>
      </c>
      <c r="G40" t="s">
        <v>15</v>
      </c>
      <c r="J40" t="s">
        <v>16</v>
      </c>
      <c r="N40" s="2">
        <v>44742.727627314816</v>
      </c>
    </row>
    <row r="41" spans="1:14" x14ac:dyDescent="0.25">
      <c r="C41" t="s">
        <v>36</v>
      </c>
      <c r="D41" t="s">
        <v>2568</v>
      </c>
      <c r="E41" t="s">
        <v>13</v>
      </c>
      <c r="F41" t="s">
        <v>34</v>
      </c>
      <c r="G41" t="s">
        <v>15</v>
      </c>
      <c r="J41" t="s">
        <v>16</v>
      </c>
      <c r="N41" s="2">
        <v>44742.651828703703</v>
      </c>
    </row>
    <row r="42" spans="1:14" x14ac:dyDescent="0.25">
      <c r="C42" t="s">
        <v>37</v>
      </c>
      <c r="D42" t="s">
        <v>2569</v>
      </c>
      <c r="E42" t="s">
        <v>13</v>
      </c>
      <c r="F42" t="s">
        <v>34</v>
      </c>
      <c r="G42" t="s">
        <v>15</v>
      </c>
      <c r="J42" t="s">
        <v>16</v>
      </c>
      <c r="N42" s="2">
        <v>44742.171597222223</v>
      </c>
    </row>
    <row r="43" spans="1:14" x14ac:dyDescent="0.25">
      <c r="C43" t="s">
        <v>38</v>
      </c>
      <c r="D43" t="s">
        <v>2570</v>
      </c>
      <c r="E43" t="s">
        <v>13</v>
      </c>
      <c r="F43" t="s">
        <v>34</v>
      </c>
      <c r="G43" t="s">
        <v>15</v>
      </c>
      <c r="J43" t="s">
        <v>16</v>
      </c>
      <c r="N43" s="2">
        <v>44742.716620370367</v>
      </c>
    </row>
    <row r="44" spans="1:14" x14ac:dyDescent="0.25">
      <c r="C44" t="s">
        <v>39</v>
      </c>
      <c r="D44" t="s">
        <v>2571</v>
      </c>
      <c r="E44" t="s">
        <v>13</v>
      </c>
      <c r="F44" t="s">
        <v>34</v>
      </c>
      <c r="G44" t="s">
        <v>15</v>
      </c>
      <c r="J44" t="s">
        <v>16</v>
      </c>
      <c r="N44" s="2">
        <v>44741.721979166665</v>
      </c>
    </row>
    <row r="45" spans="1:14" x14ac:dyDescent="0.25">
      <c r="A45" s="5" t="s">
        <v>2302</v>
      </c>
      <c r="B45" s="9"/>
      <c r="C45" t="s">
        <v>40</v>
      </c>
      <c r="D45" t="s">
        <v>2572</v>
      </c>
      <c r="E45" t="s">
        <v>13</v>
      </c>
      <c r="F45" t="s">
        <v>34</v>
      </c>
      <c r="G45" t="s">
        <v>15</v>
      </c>
      <c r="J45" t="s">
        <v>19</v>
      </c>
      <c r="N45" s="2">
        <v>44742.105543981481</v>
      </c>
    </row>
    <row r="46" spans="1:14" x14ac:dyDescent="0.25">
      <c r="A46" s="10" t="s">
        <v>2298</v>
      </c>
      <c r="B46" s="6">
        <v>7</v>
      </c>
      <c r="N46" s="2"/>
    </row>
    <row r="47" spans="1:14" x14ac:dyDescent="0.25">
      <c r="A47" s="11" t="s">
        <v>2299</v>
      </c>
      <c r="B47" s="6">
        <v>7</v>
      </c>
      <c r="N47" s="2"/>
    </row>
    <row r="48" spans="1:14" x14ac:dyDescent="0.25">
      <c r="A48" s="11" t="s">
        <v>2300</v>
      </c>
      <c r="B48" s="6">
        <v>0</v>
      </c>
      <c r="N48" s="2"/>
    </row>
    <row r="49" spans="1:14" x14ac:dyDescent="0.25">
      <c r="N49" s="2"/>
    </row>
    <row r="50" spans="1:14" x14ac:dyDescent="0.25">
      <c r="C50" t="s">
        <v>41</v>
      </c>
      <c r="D50" t="s">
        <v>42</v>
      </c>
      <c r="E50" t="s">
        <v>13</v>
      </c>
      <c r="F50" t="s">
        <v>43</v>
      </c>
      <c r="G50" t="s">
        <v>15</v>
      </c>
      <c r="J50" t="s">
        <v>16</v>
      </c>
      <c r="N50" s="2">
        <v>44736.736018518517</v>
      </c>
    </row>
    <row r="51" spans="1:14" x14ac:dyDescent="0.25">
      <c r="C51" t="s">
        <v>44</v>
      </c>
      <c r="D51" t="s">
        <v>45</v>
      </c>
      <c r="E51" t="s">
        <v>13</v>
      </c>
      <c r="F51" t="s">
        <v>43</v>
      </c>
      <c r="G51" t="s">
        <v>15</v>
      </c>
      <c r="J51" t="s">
        <v>16</v>
      </c>
      <c r="N51" s="2">
        <v>44742.728356481479</v>
      </c>
    </row>
    <row r="52" spans="1:14" x14ac:dyDescent="0.25">
      <c r="C52" t="s">
        <v>46</v>
      </c>
      <c r="D52" t="s">
        <v>47</v>
      </c>
      <c r="E52" t="s">
        <v>13</v>
      </c>
      <c r="F52" t="s">
        <v>43</v>
      </c>
      <c r="G52" t="s">
        <v>15</v>
      </c>
      <c r="J52" t="s">
        <v>16</v>
      </c>
      <c r="N52" s="2">
        <v>44742.727210648147</v>
      </c>
    </row>
    <row r="53" spans="1:14" x14ac:dyDescent="0.25">
      <c r="C53" t="s">
        <v>48</v>
      </c>
      <c r="D53" t="s">
        <v>49</v>
      </c>
      <c r="E53" t="s">
        <v>13</v>
      </c>
      <c r="F53" t="s">
        <v>43</v>
      </c>
      <c r="G53" t="s">
        <v>15</v>
      </c>
      <c r="J53" t="s">
        <v>16</v>
      </c>
      <c r="N53" s="2">
        <v>44732.562141203707</v>
      </c>
    </row>
    <row r="54" spans="1:14" x14ac:dyDescent="0.25">
      <c r="C54" t="s">
        <v>50</v>
      </c>
      <c r="D54" t="s">
        <v>51</v>
      </c>
      <c r="E54" t="s">
        <v>13</v>
      </c>
      <c r="F54" t="s">
        <v>43</v>
      </c>
      <c r="N54" s="2"/>
    </row>
    <row r="55" spans="1:14" x14ac:dyDescent="0.25">
      <c r="C55" t="s">
        <v>52</v>
      </c>
      <c r="D55" t="s">
        <v>53</v>
      </c>
      <c r="E55" t="s">
        <v>13</v>
      </c>
      <c r="F55" t="s">
        <v>43</v>
      </c>
      <c r="G55" t="s">
        <v>15</v>
      </c>
      <c r="J55" t="s">
        <v>16</v>
      </c>
      <c r="N55" s="2">
        <v>44742.728333333333</v>
      </c>
    </row>
    <row r="56" spans="1:14" x14ac:dyDescent="0.25">
      <c r="C56" t="s">
        <v>54</v>
      </c>
      <c r="D56" t="s">
        <v>55</v>
      </c>
      <c r="E56" t="s">
        <v>13</v>
      </c>
      <c r="F56" t="s">
        <v>43</v>
      </c>
      <c r="G56" t="s">
        <v>15</v>
      </c>
      <c r="J56" t="s">
        <v>16</v>
      </c>
      <c r="N56" s="2">
        <v>44742.695543981485</v>
      </c>
    </row>
    <row r="57" spans="1:14" x14ac:dyDescent="0.25">
      <c r="C57" t="s">
        <v>57</v>
      </c>
      <c r="D57" t="s">
        <v>58</v>
      </c>
      <c r="E57" t="s">
        <v>13</v>
      </c>
      <c r="F57" t="s">
        <v>43</v>
      </c>
      <c r="G57" t="s">
        <v>15</v>
      </c>
      <c r="J57" t="s">
        <v>56</v>
      </c>
      <c r="N57" s="2">
        <v>44742.728437500002</v>
      </c>
    </row>
    <row r="58" spans="1:14" x14ac:dyDescent="0.25">
      <c r="C58" t="s">
        <v>59</v>
      </c>
      <c r="D58" t="s">
        <v>60</v>
      </c>
      <c r="E58" t="s">
        <v>13</v>
      </c>
      <c r="F58" t="s">
        <v>43</v>
      </c>
      <c r="G58" t="s">
        <v>15</v>
      </c>
      <c r="J58" t="s">
        <v>16</v>
      </c>
      <c r="N58" s="2">
        <v>44742.728356481479</v>
      </c>
    </row>
    <row r="59" spans="1:14" x14ac:dyDescent="0.25">
      <c r="C59" t="s">
        <v>61</v>
      </c>
      <c r="D59" t="s">
        <v>2573</v>
      </c>
      <c r="E59" t="s">
        <v>13</v>
      </c>
      <c r="F59" t="s">
        <v>43</v>
      </c>
      <c r="G59" t="s">
        <v>15</v>
      </c>
      <c r="J59" t="s">
        <v>16</v>
      </c>
      <c r="N59" s="2">
        <v>44742.728437500002</v>
      </c>
    </row>
    <row r="60" spans="1:14" x14ac:dyDescent="0.25">
      <c r="A60" s="5" t="s">
        <v>2303</v>
      </c>
      <c r="B60" s="9"/>
      <c r="C60" t="s">
        <v>2574</v>
      </c>
      <c r="E60" t="s">
        <v>13</v>
      </c>
      <c r="F60" t="s">
        <v>2575</v>
      </c>
      <c r="G60" t="s">
        <v>15</v>
      </c>
      <c r="J60" t="s">
        <v>62</v>
      </c>
      <c r="N60" s="2">
        <v>44742.728437500002</v>
      </c>
    </row>
    <row r="61" spans="1:14" x14ac:dyDescent="0.25">
      <c r="A61" s="10" t="s">
        <v>2298</v>
      </c>
      <c r="B61" s="6">
        <v>11</v>
      </c>
      <c r="N61" s="2"/>
    </row>
    <row r="62" spans="1:14" x14ac:dyDescent="0.25">
      <c r="A62" s="11" t="s">
        <v>2299</v>
      </c>
      <c r="B62" s="6">
        <v>10</v>
      </c>
      <c r="N62" s="2"/>
    </row>
    <row r="63" spans="1:14" x14ac:dyDescent="0.25">
      <c r="A63" s="11" t="s">
        <v>2300</v>
      </c>
      <c r="B63" s="6">
        <v>1</v>
      </c>
      <c r="N63" s="2"/>
    </row>
    <row r="64" spans="1:14" x14ac:dyDescent="0.25">
      <c r="N64" s="2"/>
    </row>
    <row r="65" spans="1:14" x14ac:dyDescent="0.25">
      <c r="C65" t="s">
        <v>63</v>
      </c>
      <c r="D65" t="s">
        <v>64</v>
      </c>
      <c r="E65" t="s">
        <v>27</v>
      </c>
      <c r="F65" t="s">
        <v>65</v>
      </c>
      <c r="G65" t="s">
        <v>15</v>
      </c>
      <c r="J65" t="s">
        <v>66</v>
      </c>
      <c r="N65" s="2">
        <v>44742.728402777779</v>
      </c>
    </row>
    <row r="66" spans="1:14" x14ac:dyDescent="0.25">
      <c r="C66" t="s">
        <v>67</v>
      </c>
      <c r="D66" t="s">
        <v>68</v>
      </c>
      <c r="E66" t="s">
        <v>27</v>
      </c>
      <c r="F66" t="s">
        <v>65</v>
      </c>
      <c r="G66" t="s">
        <v>15</v>
      </c>
      <c r="J66" t="s">
        <v>16</v>
      </c>
      <c r="N66" s="2">
        <v>44742.728402777779</v>
      </c>
    </row>
    <row r="67" spans="1:14" x14ac:dyDescent="0.25">
      <c r="C67" t="s">
        <v>69</v>
      </c>
      <c r="D67" t="s">
        <v>2576</v>
      </c>
      <c r="E67" t="s">
        <v>27</v>
      </c>
      <c r="F67" t="s">
        <v>65</v>
      </c>
      <c r="G67" t="s">
        <v>15</v>
      </c>
      <c r="J67" t="s">
        <v>16</v>
      </c>
      <c r="N67" s="2">
        <v>44742.728229166663</v>
      </c>
    </row>
    <row r="68" spans="1:14" hidden="1" x14ac:dyDescent="0.25">
      <c r="C68" t="s">
        <v>72</v>
      </c>
      <c r="D68" t="s">
        <v>2577</v>
      </c>
      <c r="E68" t="s">
        <v>27</v>
      </c>
      <c r="F68" t="s">
        <v>65</v>
      </c>
      <c r="G68" t="s">
        <v>15</v>
      </c>
      <c r="J68" t="s">
        <v>71</v>
      </c>
      <c r="N68" s="2">
        <v>44736.673067129632</v>
      </c>
    </row>
    <row r="69" spans="1:14" x14ac:dyDescent="0.25">
      <c r="C69" t="s">
        <v>73</v>
      </c>
      <c r="D69" t="s">
        <v>74</v>
      </c>
      <c r="E69" t="s">
        <v>27</v>
      </c>
      <c r="F69" t="s">
        <v>65</v>
      </c>
      <c r="G69" t="s">
        <v>15</v>
      </c>
      <c r="J69" t="s">
        <v>16</v>
      </c>
      <c r="N69" s="2">
        <v>44742.728414351855</v>
      </c>
    </row>
    <row r="70" spans="1:14" x14ac:dyDescent="0.25">
      <c r="C70" t="s">
        <v>75</v>
      </c>
      <c r="D70" t="s">
        <v>2578</v>
      </c>
      <c r="E70" t="s">
        <v>27</v>
      </c>
      <c r="F70" t="s">
        <v>65</v>
      </c>
      <c r="G70" t="s">
        <v>15</v>
      </c>
      <c r="J70" t="s">
        <v>16</v>
      </c>
      <c r="N70" s="2">
        <v>44742.728437500002</v>
      </c>
    </row>
    <row r="71" spans="1:14" ht="15.75" x14ac:dyDescent="0.25">
      <c r="A71" s="15" t="s">
        <v>2304</v>
      </c>
      <c r="C71" t="s">
        <v>75</v>
      </c>
      <c r="D71" t="s">
        <v>76</v>
      </c>
      <c r="E71" t="s">
        <v>27</v>
      </c>
      <c r="F71" t="s">
        <v>65</v>
      </c>
      <c r="G71" t="s">
        <v>15</v>
      </c>
      <c r="J71" t="s">
        <v>16</v>
      </c>
      <c r="N71" s="2">
        <v>44742.728437500002</v>
      </c>
    </row>
    <row r="72" spans="1:14" hidden="1" x14ac:dyDescent="0.25">
      <c r="A72" s="5" t="s">
        <v>2304</v>
      </c>
      <c r="B72" s="9"/>
      <c r="C72" t="s">
        <v>77</v>
      </c>
      <c r="D72" t="s">
        <v>78</v>
      </c>
      <c r="E72" t="s">
        <v>79</v>
      </c>
      <c r="F72" t="s">
        <v>65</v>
      </c>
      <c r="G72" t="s">
        <v>80</v>
      </c>
      <c r="J72" t="s">
        <v>81</v>
      </c>
      <c r="N72" s="2">
        <v>44735.613240740742</v>
      </c>
    </row>
    <row r="73" spans="1:14" x14ac:dyDescent="0.25">
      <c r="A73" s="10" t="s">
        <v>2298</v>
      </c>
      <c r="B73" s="6">
        <v>6</v>
      </c>
      <c r="N73" s="2"/>
    </row>
    <row r="74" spans="1:14" x14ac:dyDescent="0.25">
      <c r="A74" s="11" t="s">
        <v>2299</v>
      </c>
      <c r="B74" s="6">
        <v>4</v>
      </c>
      <c r="N74" s="2"/>
    </row>
    <row r="75" spans="1:14" x14ac:dyDescent="0.25">
      <c r="A75" s="11" t="s">
        <v>2300</v>
      </c>
      <c r="B75" s="6">
        <v>2</v>
      </c>
      <c r="N75" s="2"/>
    </row>
    <row r="76" spans="1:14" x14ac:dyDescent="0.25">
      <c r="N76" s="2"/>
    </row>
    <row r="77" spans="1:14" x14ac:dyDescent="0.25">
      <c r="C77" t="s">
        <v>86</v>
      </c>
      <c r="D77" t="s">
        <v>2579</v>
      </c>
      <c r="E77" t="s">
        <v>27</v>
      </c>
      <c r="F77" t="s">
        <v>83</v>
      </c>
      <c r="G77" t="s">
        <v>15</v>
      </c>
      <c r="J77" t="s">
        <v>19</v>
      </c>
      <c r="K77" t="s">
        <v>84</v>
      </c>
      <c r="M77" t="s">
        <v>85</v>
      </c>
      <c r="N77" s="2">
        <v>44742.728333333333</v>
      </c>
    </row>
    <row r="78" spans="1:14" x14ac:dyDescent="0.25">
      <c r="C78" t="s">
        <v>82</v>
      </c>
      <c r="D78" t="s">
        <v>2580</v>
      </c>
      <c r="E78" t="s">
        <v>27</v>
      </c>
      <c r="F78" t="s">
        <v>83</v>
      </c>
      <c r="G78" t="s">
        <v>15</v>
      </c>
      <c r="J78" t="s">
        <v>16</v>
      </c>
      <c r="K78" t="s">
        <v>87</v>
      </c>
      <c r="M78" t="s">
        <v>88</v>
      </c>
      <c r="N78" s="2">
        <v>44742.728391203702</v>
      </c>
    </row>
    <row r="79" spans="1:14" x14ac:dyDescent="0.25">
      <c r="C79" t="s">
        <v>89</v>
      </c>
      <c r="D79" t="s">
        <v>2581</v>
      </c>
      <c r="E79" t="s">
        <v>27</v>
      </c>
      <c r="F79" t="s">
        <v>83</v>
      </c>
      <c r="G79" t="s">
        <v>15</v>
      </c>
      <c r="J79" t="s">
        <v>16</v>
      </c>
      <c r="K79" t="s">
        <v>84</v>
      </c>
      <c r="L79" t="s">
        <v>90</v>
      </c>
      <c r="M79" t="s">
        <v>88</v>
      </c>
      <c r="N79" s="2">
        <v>44742.728414351855</v>
      </c>
    </row>
    <row r="80" spans="1:14" x14ac:dyDescent="0.25">
      <c r="C80" t="s">
        <v>91</v>
      </c>
      <c r="D80" t="s">
        <v>2582</v>
      </c>
      <c r="E80" t="s">
        <v>27</v>
      </c>
      <c r="F80" t="s">
        <v>83</v>
      </c>
      <c r="G80" t="s">
        <v>15</v>
      </c>
      <c r="J80" t="s">
        <v>16</v>
      </c>
      <c r="K80" t="s">
        <v>84</v>
      </c>
      <c r="L80" t="s">
        <v>90</v>
      </c>
      <c r="M80" t="s">
        <v>88</v>
      </c>
      <c r="N80" s="2">
        <v>44742.728252314817</v>
      </c>
    </row>
    <row r="81" spans="1:14" x14ac:dyDescent="0.25">
      <c r="C81" t="s">
        <v>92</v>
      </c>
      <c r="D81" t="s">
        <v>2583</v>
      </c>
      <c r="E81" t="s">
        <v>27</v>
      </c>
      <c r="F81" t="s">
        <v>83</v>
      </c>
      <c r="G81" t="s">
        <v>15</v>
      </c>
      <c r="J81" t="s">
        <v>93</v>
      </c>
      <c r="K81" t="s">
        <v>84</v>
      </c>
      <c r="L81" t="s">
        <v>90</v>
      </c>
      <c r="M81" t="s">
        <v>88</v>
      </c>
      <c r="N81" s="2">
        <v>44742.728101851855</v>
      </c>
    </row>
    <row r="82" spans="1:14" x14ac:dyDescent="0.25">
      <c r="C82" t="s">
        <v>94</v>
      </c>
      <c r="D82" t="s">
        <v>2584</v>
      </c>
      <c r="E82" t="s">
        <v>27</v>
      </c>
      <c r="F82" t="s">
        <v>83</v>
      </c>
      <c r="G82" t="s">
        <v>15</v>
      </c>
      <c r="J82" t="s">
        <v>56</v>
      </c>
      <c r="K82" t="s">
        <v>84</v>
      </c>
      <c r="L82" t="s">
        <v>90</v>
      </c>
      <c r="M82" t="s">
        <v>88</v>
      </c>
      <c r="N82" s="2">
        <v>44742.524837962963</v>
      </c>
    </row>
    <row r="83" spans="1:14" x14ac:dyDescent="0.25">
      <c r="C83" t="s">
        <v>95</v>
      </c>
      <c r="D83" t="s">
        <v>2585</v>
      </c>
      <c r="E83" t="s">
        <v>27</v>
      </c>
      <c r="F83" t="s">
        <v>83</v>
      </c>
      <c r="G83" t="s">
        <v>15</v>
      </c>
      <c r="J83" t="s">
        <v>16</v>
      </c>
      <c r="K83" t="s">
        <v>84</v>
      </c>
      <c r="L83" t="s">
        <v>90</v>
      </c>
      <c r="M83" t="s">
        <v>88</v>
      </c>
      <c r="N83" s="2">
        <v>44519.737349537034</v>
      </c>
    </row>
    <row r="84" spans="1:14" x14ac:dyDescent="0.25">
      <c r="C84" t="s">
        <v>96</v>
      </c>
      <c r="D84" t="s">
        <v>2586</v>
      </c>
      <c r="E84" t="s">
        <v>27</v>
      </c>
      <c r="F84" t="s">
        <v>83</v>
      </c>
      <c r="G84" t="s">
        <v>15</v>
      </c>
      <c r="J84" t="s">
        <v>16</v>
      </c>
      <c r="K84" t="s">
        <v>84</v>
      </c>
      <c r="L84" t="s">
        <v>90</v>
      </c>
      <c r="M84" t="s">
        <v>88</v>
      </c>
      <c r="N84" s="2">
        <v>44742.728217592594</v>
      </c>
    </row>
    <row r="85" spans="1:14" x14ac:dyDescent="0.25">
      <c r="A85" s="5" t="s">
        <v>2305</v>
      </c>
      <c r="B85" s="9"/>
      <c r="C85" t="s">
        <v>97</v>
      </c>
      <c r="D85" t="s">
        <v>2587</v>
      </c>
      <c r="E85" t="s">
        <v>27</v>
      </c>
      <c r="F85" t="s">
        <v>83</v>
      </c>
      <c r="G85" t="s">
        <v>15</v>
      </c>
      <c r="J85" t="s">
        <v>16</v>
      </c>
      <c r="K85" t="s">
        <v>84</v>
      </c>
      <c r="L85" t="s">
        <v>90</v>
      </c>
      <c r="M85" t="s">
        <v>88</v>
      </c>
      <c r="N85" s="2">
        <v>44742.728437500002</v>
      </c>
    </row>
    <row r="86" spans="1:14" x14ac:dyDescent="0.25">
      <c r="A86" s="10" t="s">
        <v>2298</v>
      </c>
      <c r="B86" s="6">
        <v>9</v>
      </c>
      <c r="N86" s="2"/>
    </row>
    <row r="87" spans="1:14" x14ac:dyDescent="0.25">
      <c r="A87" s="11" t="s">
        <v>2299</v>
      </c>
      <c r="B87" s="6">
        <v>9</v>
      </c>
      <c r="N87" s="2"/>
    </row>
    <row r="88" spans="1:14" x14ac:dyDescent="0.25">
      <c r="A88" s="11" t="s">
        <v>2300</v>
      </c>
      <c r="B88" s="6">
        <v>0</v>
      </c>
      <c r="N88" s="2"/>
    </row>
    <row r="89" spans="1:14" x14ac:dyDescent="0.25">
      <c r="N89" s="2"/>
    </row>
    <row r="90" spans="1:14" x14ac:dyDescent="0.25">
      <c r="C90" t="s">
        <v>114</v>
      </c>
      <c r="D90" t="s">
        <v>2588</v>
      </c>
      <c r="E90" t="s">
        <v>27</v>
      </c>
      <c r="F90" t="s">
        <v>99</v>
      </c>
      <c r="G90" t="s">
        <v>15</v>
      </c>
      <c r="J90" t="s">
        <v>19</v>
      </c>
      <c r="K90" t="s">
        <v>100</v>
      </c>
      <c r="M90" t="s">
        <v>85</v>
      </c>
      <c r="N90" s="2">
        <v>44742.728229166663</v>
      </c>
    </row>
    <row r="91" spans="1:14" x14ac:dyDescent="0.25">
      <c r="C91" t="s">
        <v>98</v>
      </c>
      <c r="D91" t="s">
        <v>2589</v>
      </c>
      <c r="E91" t="s">
        <v>27</v>
      </c>
      <c r="F91" t="s">
        <v>99</v>
      </c>
      <c r="G91" t="s">
        <v>15</v>
      </c>
      <c r="N91" t="s">
        <v>102</v>
      </c>
    </row>
    <row r="92" spans="1:14" x14ac:dyDescent="0.25">
      <c r="C92" t="s">
        <v>101</v>
      </c>
      <c r="D92" t="s">
        <v>2590</v>
      </c>
      <c r="E92" t="s">
        <v>27</v>
      </c>
      <c r="F92" t="s">
        <v>99</v>
      </c>
      <c r="G92" t="s">
        <v>15</v>
      </c>
      <c r="N92" t="s">
        <v>102</v>
      </c>
    </row>
    <row r="93" spans="1:14" x14ac:dyDescent="0.25">
      <c r="C93" t="s">
        <v>103</v>
      </c>
      <c r="D93" t="s">
        <v>2591</v>
      </c>
      <c r="E93" t="s">
        <v>27</v>
      </c>
      <c r="F93" t="s">
        <v>99</v>
      </c>
      <c r="G93" t="s">
        <v>15</v>
      </c>
      <c r="N93" t="s">
        <v>102</v>
      </c>
    </row>
    <row r="94" spans="1:14" x14ac:dyDescent="0.25">
      <c r="C94" t="s">
        <v>104</v>
      </c>
      <c r="D94" t="s">
        <v>2592</v>
      </c>
      <c r="E94" t="s">
        <v>27</v>
      </c>
      <c r="F94" t="s">
        <v>99</v>
      </c>
      <c r="G94" t="s">
        <v>15</v>
      </c>
      <c r="J94" t="s">
        <v>19</v>
      </c>
      <c r="K94" t="s">
        <v>106</v>
      </c>
      <c r="M94" t="s">
        <v>85</v>
      </c>
      <c r="N94" s="2">
        <v>44742.727777777778</v>
      </c>
    </row>
    <row r="95" spans="1:14" x14ac:dyDescent="0.25">
      <c r="C95" t="s">
        <v>105</v>
      </c>
      <c r="D95" t="s">
        <v>2593</v>
      </c>
      <c r="E95" t="s">
        <v>27</v>
      </c>
      <c r="F95" t="s">
        <v>99</v>
      </c>
      <c r="G95" t="s">
        <v>15</v>
      </c>
      <c r="N95" t="s">
        <v>102</v>
      </c>
    </row>
    <row r="96" spans="1:14" x14ac:dyDescent="0.25">
      <c r="C96" t="s">
        <v>107</v>
      </c>
      <c r="D96" t="s">
        <v>2594</v>
      </c>
      <c r="E96" t="s">
        <v>27</v>
      </c>
      <c r="F96" t="s">
        <v>99</v>
      </c>
      <c r="G96" t="s">
        <v>15</v>
      </c>
      <c r="N96" t="s">
        <v>102</v>
      </c>
    </row>
    <row r="97" spans="1:14" x14ac:dyDescent="0.25">
      <c r="C97" t="s">
        <v>108</v>
      </c>
      <c r="D97" t="s">
        <v>2595</v>
      </c>
      <c r="E97" t="s">
        <v>27</v>
      </c>
      <c r="F97" t="s">
        <v>99</v>
      </c>
      <c r="G97" t="s">
        <v>15</v>
      </c>
      <c r="N97" t="s">
        <v>102</v>
      </c>
    </row>
    <row r="98" spans="1:14" x14ac:dyDescent="0.25">
      <c r="C98" t="s">
        <v>109</v>
      </c>
      <c r="D98" t="s">
        <v>2596</v>
      </c>
      <c r="E98" t="s">
        <v>27</v>
      </c>
      <c r="F98" t="s">
        <v>99</v>
      </c>
      <c r="G98" t="s">
        <v>15</v>
      </c>
      <c r="N98" t="s">
        <v>102</v>
      </c>
    </row>
    <row r="99" spans="1:14" x14ac:dyDescent="0.25">
      <c r="C99" t="s">
        <v>110</v>
      </c>
      <c r="D99" t="s">
        <v>2597</v>
      </c>
      <c r="E99" t="s">
        <v>27</v>
      </c>
      <c r="F99" t="s">
        <v>99</v>
      </c>
      <c r="G99" t="s">
        <v>15</v>
      </c>
      <c r="N99" t="s">
        <v>102</v>
      </c>
    </row>
    <row r="100" spans="1:14" x14ac:dyDescent="0.25">
      <c r="C100" t="s">
        <v>111</v>
      </c>
      <c r="D100" t="s">
        <v>2598</v>
      </c>
      <c r="E100" t="s">
        <v>27</v>
      </c>
      <c r="F100" t="s">
        <v>99</v>
      </c>
      <c r="G100" t="s">
        <v>15</v>
      </c>
      <c r="J100" t="s">
        <v>19</v>
      </c>
      <c r="K100" t="s">
        <v>100</v>
      </c>
      <c r="M100" t="s">
        <v>85</v>
      </c>
      <c r="N100" s="2">
        <v>44742.230810185189</v>
      </c>
    </row>
    <row r="101" spans="1:14" x14ac:dyDescent="0.25">
      <c r="C101" t="s">
        <v>112</v>
      </c>
      <c r="D101" t="s">
        <v>2599</v>
      </c>
      <c r="E101" t="s">
        <v>13</v>
      </c>
      <c r="F101" t="s">
        <v>99</v>
      </c>
      <c r="G101" t="s">
        <v>15</v>
      </c>
      <c r="J101" t="s">
        <v>19</v>
      </c>
      <c r="K101" t="s">
        <v>100</v>
      </c>
      <c r="M101" t="s">
        <v>85</v>
      </c>
      <c r="N101" s="2">
        <v>44742.186967592592</v>
      </c>
    </row>
    <row r="102" spans="1:14" x14ac:dyDescent="0.25">
      <c r="C102" t="s">
        <v>113</v>
      </c>
      <c r="D102" t="s">
        <v>2600</v>
      </c>
      <c r="E102" t="s">
        <v>27</v>
      </c>
      <c r="F102" t="s">
        <v>99</v>
      </c>
      <c r="G102" t="s">
        <v>15</v>
      </c>
      <c r="J102" t="s">
        <v>16</v>
      </c>
      <c r="K102" t="s">
        <v>100</v>
      </c>
      <c r="L102" t="s">
        <v>115</v>
      </c>
      <c r="M102" t="s">
        <v>116</v>
      </c>
      <c r="N102" s="2">
        <v>44742.728368055556</v>
      </c>
    </row>
    <row r="103" spans="1:14" x14ac:dyDescent="0.25">
      <c r="C103" t="s">
        <v>2601</v>
      </c>
      <c r="D103" t="s">
        <v>2602</v>
      </c>
      <c r="E103" t="s">
        <v>27</v>
      </c>
      <c r="F103" t="s">
        <v>99</v>
      </c>
      <c r="N103" s="2"/>
    </row>
    <row r="104" spans="1:14" x14ac:dyDescent="0.25">
      <c r="A104" s="5" t="s">
        <v>2306</v>
      </c>
      <c r="B104" s="9"/>
      <c r="C104" t="s">
        <v>2603</v>
      </c>
      <c r="D104" t="s">
        <v>2604</v>
      </c>
      <c r="E104" t="s">
        <v>27</v>
      </c>
      <c r="F104" t="s">
        <v>99</v>
      </c>
      <c r="N104" s="2"/>
    </row>
    <row r="105" spans="1:14" x14ac:dyDescent="0.25">
      <c r="A105" s="10" t="s">
        <v>2298</v>
      </c>
      <c r="B105" s="6">
        <v>12</v>
      </c>
      <c r="N105" s="2"/>
    </row>
    <row r="106" spans="1:14" x14ac:dyDescent="0.25">
      <c r="A106" s="11" t="s">
        <v>2299</v>
      </c>
      <c r="B106" s="6">
        <v>12</v>
      </c>
      <c r="N106" s="2"/>
    </row>
    <row r="107" spans="1:14" x14ac:dyDescent="0.25">
      <c r="A107" s="11" t="s">
        <v>2300</v>
      </c>
      <c r="B107" s="6">
        <v>0</v>
      </c>
      <c r="N107" s="2"/>
    </row>
    <row r="108" spans="1:14" x14ac:dyDescent="0.25">
      <c r="G108" t="s">
        <v>15</v>
      </c>
      <c r="J108" t="s">
        <v>16</v>
      </c>
      <c r="N108" s="2">
        <v>44742.728391203702</v>
      </c>
    </row>
    <row r="109" spans="1:14" x14ac:dyDescent="0.25">
      <c r="C109" t="s">
        <v>120</v>
      </c>
      <c r="D109" t="s">
        <v>2605</v>
      </c>
      <c r="E109" t="s">
        <v>27</v>
      </c>
      <c r="F109" t="s">
        <v>121</v>
      </c>
      <c r="G109" t="s">
        <v>15</v>
      </c>
      <c r="J109" t="s">
        <v>19</v>
      </c>
      <c r="N109" s="2">
        <v>44742.728414351855</v>
      </c>
    </row>
    <row r="110" spans="1:14" x14ac:dyDescent="0.25">
      <c r="C110" t="s">
        <v>122</v>
      </c>
      <c r="D110" t="s">
        <v>2606</v>
      </c>
      <c r="E110" t="s">
        <v>27</v>
      </c>
      <c r="F110" t="s">
        <v>121</v>
      </c>
      <c r="G110" t="s">
        <v>15</v>
      </c>
      <c r="J110" t="s">
        <v>16</v>
      </c>
      <c r="N110" s="2">
        <v>44728.362511574072</v>
      </c>
    </row>
    <row r="111" spans="1:14" x14ac:dyDescent="0.25">
      <c r="C111" t="s">
        <v>123</v>
      </c>
      <c r="D111" t="s">
        <v>2607</v>
      </c>
      <c r="E111" t="s">
        <v>27</v>
      </c>
      <c r="F111" t="s">
        <v>121</v>
      </c>
      <c r="G111" t="s">
        <v>15</v>
      </c>
      <c r="J111" t="s">
        <v>16</v>
      </c>
      <c r="N111" s="2">
        <v>44742.728368055556</v>
      </c>
    </row>
    <row r="112" spans="1:14" x14ac:dyDescent="0.25">
      <c r="C112" t="s">
        <v>124</v>
      </c>
      <c r="D112" t="s">
        <v>2608</v>
      </c>
      <c r="E112" t="s">
        <v>27</v>
      </c>
      <c r="F112" t="s">
        <v>121</v>
      </c>
      <c r="G112" t="s">
        <v>15</v>
      </c>
      <c r="J112" t="s">
        <v>19</v>
      </c>
      <c r="K112" t="s">
        <v>126</v>
      </c>
      <c r="M112" t="s">
        <v>88</v>
      </c>
      <c r="N112" s="2">
        <v>44693.662916666668</v>
      </c>
    </row>
    <row r="113" spans="1:14" x14ac:dyDescent="0.25">
      <c r="A113" s="5" t="s">
        <v>2307</v>
      </c>
      <c r="B113" s="9"/>
      <c r="C113" t="s">
        <v>125</v>
      </c>
      <c r="D113" t="s">
        <v>2609</v>
      </c>
      <c r="E113" t="s">
        <v>27</v>
      </c>
      <c r="F113" t="s">
        <v>121</v>
      </c>
      <c r="N113" s="2"/>
    </row>
    <row r="114" spans="1:14" x14ac:dyDescent="0.25">
      <c r="A114" s="10" t="s">
        <v>2298</v>
      </c>
      <c r="B114" s="6">
        <v>5</v>
      </c>
      <c r="N114" s="2"/>
    </row>
    <row r="115" spans="1:14" x14ac:dyDescent="0.25">
      <c r="A115" s="11" t="s">
        <v>2299</v>
      </c>
      <c r="B115" s="6">
        <v>5</v>
      </c>
      <c r="N115" s="2"/>
    </row>
    <row r="116" spans="1:14" x14ac:dyDescent="0.25">
      <c r="A116" s="11" t="s">
        <v>2300</v>
      </c>
      <c r="B116" s="6">
        <v>0</v>
      </c>
      <c r="N116" s="2"/>
    </row>
    <row r="117" spans="1:14" x14ac:dyDescent="0.25">
      <c r="G117" t="s">
        <v>15</v>
      </c>
      <c r="J117" t="s">
        <v>16</v>
      </c>
      <c r="N117" s="2">
        <v>44742.728472222225</v>
      </c>
    </row>
    <row r="118" spans="1:14" x14ac:dyDescent="0.25">
      <c r="C118" t="s">
        <v>128</v>
      </c>
      <c r="D118" t="s">
        <v>2610</v>
      </c>
      <c r="E118" t="s">
        <v>13</v>
      </c>
      <c r="F118" t="s">
        <v>127</v>
      </c>
      <c r="G118" t="s">
        <v>15</v>
      </c>
      <c r="J118" t="s">
        <v>28</v>
      </c>
      <c r="N118" s="2">
        <v>44742.728321759256</v>
      </c>
    </row>
    <row r="119" spans="1:14" x14ac:dyDescent="0.25">
      <c r="C119" t="s">
        <v>129</v>
      </c>
      <c r="D119" t="s">
        <v>2611</v>
      </c>
      <c r="E119" t="s">
        <v>13</v>
      </c>
      <c r="F119" t="s">
        <v>127</v>
      </c>
      <c r="G119" t="s">
        <v>15</v>
      </c>
      <c r="J119" t="s">
        <v>28</v>
      </c>
      <c r="N119" s="2">
        <v>44728.355196759258</v>
      </c>
    </row>
    <row r="120" spans="1:14" x14ac:dyDescent="0.25">
      <c r="C120" t="s">
        <v>130</v>
      </c>
      <c r="D120" t="s">
        <v>2612</v>
      </c>
      <c r="E120" t="s">
        <v>13</v>
      </c>
      <c r="F120" t="s">
        <v>127</v>
      </c>
      <c r="G120" t="s">
        <v>15</v>
      </c>
      <c r="J120" t="s">
        <v>28</v>
      </c>
      <c r="N120" s="2">
        <v>44742.72828703704</v>
      </c>
    </row>
    <row r="121" spans="1:14" x14ac:dyDescent="0.25">
      <c r="C121" t="s">
        <v>131</v>
      </c>
      <c r="D121" t="s">
        <v>2613</v>
      </c>
      <c r="E121" t="s">
        <v>13</v>
      </c>
      <c r="F121" t="s">
        <v>127</v>
      </c>
      <c r="G121" t="s">
        <v>15</v>
      </c>
      <c r="J121" t="s">
        <v>28</v>
      </c>
      <c r="N121" s="2">
        <v>44742.728263888886</v>
      </c>
    </row>
    <row r="122" spans="1:14" x14ac:dyDescent="0.25">
      <c r="C122" t="s">
        <v>132</v>
      </c>
      <c r="D122" t="s">
        <v>2614</v>
      </c>
      <c r="E122" t="s">
        <v>13</v>
      </c>
      <c r="F122" t="s">
        <v>127</v>
      </c>
      <c r="G122" t="s">
        <v>15</v>
      </c>
      <c r="J122" t="s">
        <v>28</v>
      </c>
      <c r="N122" s="2">
        <v>44742.728020833332</v>
      </c>
    </row>
    <row r="123" spans="1:14" x14ac:dyDescent="0.25">
      <c r="C123" t="s">
        <v>133</v>
      </c>
      <c r="D123" t="s">
        <v>2615</v>
      </c>
      <c r="E123" t="s">
        <v>13</v>
      </c>
      <c r="F123" t="s">
        <v>127</v>
      </c>
      <c r="G123" t="s">
        <v>15</v>
      </c>
      <c r="J123" t="s">
        <v>28</v>
      </c>
      <c r="N123" s="2">
        <v>44742.728333333333</v>
      </c>
    </row>
    <row r="124" spans="1:14" x14ac:dyDescent="0.25">
      <c r="C124" t="s">
        <v>134</v>
      </c>
      <c r="D124" t="s">
        <v>2616</v>
      </c>
      <c r="E124" t="s">
        <v>13</v>
      </c>
      <c r="F124" t="s">
        <v>127</v>
      </c>
      <c r="G124" t="s">
        <v>15</v>
      </c>
      <c r="J124" t="s">
        <v>19</v>
      </c>
      <c r="N124" s="2">
        <v>44742.728449074071</v>
      </c>
    </row>
    <row r="125" spans="1:14" x14ac:dyDescent="0.25">
      <c r="A125" s="5" t="s">
        <v>2308</v>
      </c>
      <c r="B125" s="9"/>
      <c r="C125" t="s">
        <v>135</v>
      </c>
      <c r="D125" t="s">
        <v>2617</v>
      </c>
      <c r="E125" t="s">
        <v>13</v>
      </c>
      <c r="F125" t="s">
        <v>127</v>
      </c>
      <c r="N125" s="2"/>
    </row>
    <row r="126" spans="1:14" x14ac:dyDescent="0.25">
      <c r="A126" s="10" t="s">
        <v>2298</v>
      </c>
      <c r="B126" s="6">
        <v>8</v>
      </c>
      <c r="N126" s="2"/>
    </row>
    <row r="127" spans="1:14" x14ac:dyDescent="0.25">
      <c r="A127" s="11" t="s">
        <v>2299</v>
      </c>
      <c r="B127" s="6">
        <v>8</v>
      </c>
      <c r="N127" s="2"/>
    </row>
    <row r="128" spans="1:14" x14ac:dyDescent="0.25">
      <c r="A128" s="11" t="s">
        <v>2300</v>
      </c>
      <c r="B128" s="6">
        <v>0</v>
      </c>
      <c r="N128" s="2"/>
    </row>
    <row r="129" spans="1:14" x14ac:dyDescent="0.25">
      <c r="A129" s="12"/>
      <c r="B129" s="9"/>
      <c r="N129" s="2"/>
    </row>
    <row r="130" spans="1:14" x14ac:dyDescent="0.25">
      <c r="A130" s="12"/>
      <c r="B130" s="9"/>
      <c r="C130" t="s">
        <v>136</v>
      </c>
      <c r="D130" t="s">
        <v>137</v>
      </c>
      <c r="E130" t="s">
        <v>27</v>
      </c>
      <c r="F130" t="s">
        <v>138</v>
      </c>
      <c r="N130" s="2"/>
    </row>
    <row r="131" spans="1:14" x14ac:dyDescent="0.25">
      <c r="C131" t="s">
        <v>139</v>
      </c>
      <c r="D131" t="s">
        <v>2618</v>
      </c>
      <c r="E131" t="s">
        <v>27</v>
      </c>
      <c r="F131" t="s">
        <v>138</v>
      </c>
      <c r="G131" t="s">
        <v>15</v>
      </c>
      <c r="J131" t="s">
        <v>19</v>
      </c>
      <c r="N131" s="2">
        <v>44742.683738425927</v>
      </c>
    </row>
    <row r="132" spans="1:14" x14ac:dyDescent="0.25">
      <c r="C132" t="s">
        <v>140</v>
      </c>
      <c r="D132" t="s">
        <v>141</v>
      </c>
      <c r="E132" t="s">
        <v>27</v>
      </c>
      <c r="F132" t="s">
        <v>138</v>
      </c>
      <c r="G132" t="s">
        <v>15</v>
      </c>
      <c r="J132" t="s">
        <v>93</v>
      </c>
      <c r="N132" s="2">
        <v>44428.589097222219</v>
      </c>
    </row>
    <row r="133" spans="1:14" x14ac:dyDescent="0.25">
      <c r="C133" t="s">
        <v>142</v>
      </c>
      <c r="D133" t="s">
        <v>143</v>
      </c>
      <c r="E133" t="s">
        <v>27</v>
      </c>
      <c r="F133" t="s">
        <v>138</v>
      </c>
      <c r="G133" t="s">
        <v>15</v>
      </c>
      <c r="J133" t="s">
        <v>19</v>
      </c>
      <c r="N133" s="2">
        <v>44742.728449074071</v>
      </c>
    </row>
    <row r="134" spans="1:14" x14ac:dyDescent="0.25">
      <c r="C134" t="s">
        <v>144</v>
      </c>
      <c r="D134" t="s">
        <v>145</v>
      </c>
      <c r="E134" t="s">
        <v>27</v>
      </c>
      <c r="F134" t="s">
        <v>138</v>
      </c>
      <c r="G134" t="s">
        <v>15</v>
      </c>
      <c r="J134" t="s">
        <v>19</v>
      </c>
      <c r="N134" s="2">
        <v>44742.684745370374</v>
      </c>
    </row>
    <row r="135" spans="1:14" x14ac:dyDescent="0.25">
      <c r="C135" t="s">
        <v>146</v>
      </c>
      <c r="D135" t="s">
        <v>2619</v>
      </c>
      <c r="E135" t="s">
        <v>27</v>
      </c>
      <c r="F135" t="s">
        <v>138</v>
      </c>
      <c r="G135" t="s">
        <v>15</v>
      </c>
      <c r="J135" t="s">
        <v>19</v>
      </c>
      <c r="N135" s="2">
        <v>44742.495092592595</v>
      </c>
    </row>
    <row r="136" spans="1:14" x14ac:dyDescent="0.25">
      <c r="C136" t="s">
        <v>147</v>
      </c>
      <c r="D136" t="s">
        <v>148</v>
      </c>
      <c r="E136" t="s">
        <v>27</v>
      </c>
      <c r="F136" t="s">
        <v>138</v>
      </c>
      <c r="G136" t="s">
        <v>15</v>
      </c>
      <c r="J136" t="s">
        <v>19</v>
      </c>
      <c r="N136" s="2">
        <v>44470.418773148151</v>
      </c>
    </row>
    <row r="137" spans="1:14" x14ac:dyDescent="0.25">
      <c r="C137" t="s">
        <v>149</v>
      </c>
      <c r="D137" t="s">
        <v>150</v>
      </c>
      <c r="E137" t="s">
        <v>27</v>
      </c>
      <c r="F137" t="s">
        <v>138</v>
      </c>
      <c r="G137" t="s">
        <v>15</v>
      </c>
      <c r="J137" t="s">
        <v>19</v>
      </c>
      <c r="N137" s="2">
        <v>44742.665555555555</v>
      </c>
    </row>
    <row r="138" spans="1:14" x14ac:dyDescent="0.25">
      <c r="C138" t="s">
        <v>151</v>
      </c>
      <c r="D138" t="s">
        <v>152</v>
      </c>
      <c r="E138" t="s">
        <v>27</v>
      </c>
      <c r="F138" t="s">
        <v>138</v>
      </c>
      <c r="G138" t="s">
        <v>15</v>
      </c>
      <c r="J138" t="s">
        <v>19</v>
      </c>
      <c r="N138" s="2">
        <v>44738.716504629629</v>
      </c>
    </row>
    <row r="139" spans="1:14" x14ac:dyDescent="0.25">
      <c r="C139" t="s">
        <v>153</v>
      </c>
      <c r="D139" t="s">
        <v>2620</v>
      </c>
      <c r="E139" t="s">
        <v>27</v>
      </c>
      <c r="F139" t="s">
        <v>138</v>
      </c>
      <c r="G139" t="s">
        <v>15</v>
      </c>
      <c r="J139" t="s">
        <v>19</v>
      </c>
      <c r="N139" s="2">
        <v>44671.551527777781</v>
      </c>
    </row>
    <row r="140" spans="1:14" x14ac:dyDescent="0.25">
      <c r="C140" t="s">
        <v>154</v>
      </c>
      <c r="D140" t="s">
        <v>155</v>
      </c>
      <c r="E140" t="s">
        <v>27</v>
      </c>
      <c r="F140" t="s">
        <v>138</v>
      </c>
      <c r="G140" t="s">
        <v>15</v>
      </c>
      <c r="J140" t="s">
        <v>19</v>
      </c>
      <c r="N140" s="2">
        <v>44742.656053240738</v>
      </c>
    </row>
    <row r="141" spans="1:14" x14ac:dyDescent="0.25">
      <c r="C141" t="s">
        <v>156</v>
      </c>
      <c r="D141" t="s">
        <v>157</v>
      </c>
      <c r="E141" t="s">
        <v>27</v>
      </c>
      <c r="F141" t="s">
        <v>138</v>
      </c>
      <c r="G141" t="s">
        <v>15</v>
      </c>
      <c r="J141" t="s">
        <v>19</v>
      </c>
      <c r="N141" s="2">
        <v>44742.728379629632</v>
      </c>
    </row>
    <row r="142" spans="1:14" x14ac:dyDescent="0.25">
      <c r="C142" t="s">
        <v>158</v>
      </c>
      <c r="D142" t="s">
        <v>159</v>
      </c>
      <c r="E142" t="s">
        <v>27</v>
      </c>
      <c r="F142" t="s">
        <v>138</v>
      </c>
      <c r="G142" t="s">
        <v>15</v>
      </c>
      <c r="N142" t="s">
        <v>102</v>
      </c>
    </row>
    <row r="143" spans="1:14" x14ac:dyDescent="0.25">
      <c r="C143" t="s">
        <v>160</v>
      </c>
      <c r="D143" t="s">
        <v>161</v>
      </c>
      <c r="E143" t="s">
        <v>27</v>
      </c>
      <c r="F143" t="s">
        <v>138</v>
      </c>
      <c r="G143" t="s">
        <v>15</v>
      </c>
      <c r="J143" t="s">
        <v>19</v>
      </c>
      <c r="N143" s="2">
        <v>44742.657326388886</v>
      </c>
    </row>
    <row r="144" spans="1:14" x14ac:dyDescent="0.25">
      <c r="C144" t="s">
        <v>162</v>
      </c>
      <c r="D144" t="s">
        <v>2621</v>
      </c>
      <c r="E144" t="s">
        <v>27</v>
      </c>
      <c r="F144" t="s">
        <v>138</v>
      </c>
      <c r="G144" t="s">
        <v>15</v>
      </c>
      <c r="J144" t="s">
        <v>28</v>
      </c>
      <c r="N144" s="2">
        <v>44143.510092592594</v>
      </c>
    </row>
    <row r="145" spans="1:14" x14ac:dyDescent="0.25">
      <c r="C145" t="s">
        <v>163</v>
      </c>
      <c r="D145" t="s">
        <v>164</v>
      </c>
      <c r="E145" t="s">
        <v>27</v>
      </c>
      <c r="F145" t="s">
        <v>138</v>
      </c>
      <c r="G145" t="s">
        <v>15</v>
      </c>
      <c r="J145" t="s">
        <v>19</v>
      </c>
      <c r="N145" s="2">
        <v>44742.728472222225</v>
      </c>
    </row>
    <row r="146" spans="1:14" x14ac:dyDescent="0.25">
      <c r="C146" t="s">
        <v>165</v>
      </c>
      <c r="D146" t="s">
        <v>166</v>
      </c>
      <c r="E146" t="s">
        <v>27</v>
      </c>
      <c r="F146" t="s">
        <v>138</v>
      </c>
      <c r="G146" t="s">
        <v>15</v>
      </c>
      <c r="J146" t="s">
        <v>16</v>
      </c>
      <c r="N146" s="2">
        <v>44742.438206018516</v>
      </c>
    </row>
    <row r="147" spans="1:14" x14ac:dyDescent="0.25">
      <c r="C147" t="s">
        <v>167</v>
      </c>
      <c r="D147" t="s">
        <v>168</v>
      </c>
      <c r="E147" t="s">
        <v>27</v>
      </c>
      <c r="F147" t="s">
        <v>138</v>
      </c>
      <c r="G147" t="s">
        <v>15</v>
      </c>
      <c r="J147" t="s">
        <v>19</v>
      </c>
      <c r="N147" s="2">
        <v>44742.728449074071</v>
      </c>
    </row>
    <row r="148" spans="1:14" x14ac:dyDescent="0.25">
      <c r="C148" t="s">
        <v>169</v>
      </c>
      <c r="D148" t="s">
        <v>170</v>
      </c>
      <c r="E148" t="s">
        <v>27</v>
      </c>
      <c r="F148" t="s">
        <v>138</v>
      </c>
      <c r="G148" t="s">
        <v>15</v>
      </c>
      <c r="J148" t="s">
        <v>19</v>
      </c>
      <c r="N148" s="2">
        <v>44742.656712962962</v>
      </c>
    </row>
    <row r="149" spans="1:14" x14ac:dyDescent="0.25">
      <c r="C149" t="s">
        <v>171</v>
      </c>
      <c r="D149" t="s">
        <v>172</v>
      </c>
      <c r="E149" t="s">
        <v>27</v>
      </c>
      <c r="F149" t="s">
        <v>138</v>
      </c>
      <c r="G149" t="s">
        <v>15</v>
      </c>
      <c r="J149" t="s">
        <v>19</v>
      </c>
      <c r="N149" s="2">
        <v>44742.726423611108</v>
      </c>
    </row>
    <row r="150" spans="1:14" x14ac:dyDescent="0.25">
      <c r="A150" s="5" t="s">
        <v>2309</v>
      </c>
      <c r="B150" s="9"/>
      <c r="C150" t="s">
        <v>173</v>
      </c>
      <c r="D150" t="s">
        <v>174</v>
      </c>
      <c r="E150" t="s">
        <v>27</v>
      </c>
      <c r="F150" t="s">
        <v>138</v>
      </c>
      <c r="N150" s="2"/>
    </row>
    <row r="151" spans="1:14" x14ac:dyDescent="0.25">
      <c r="A151" s="10" t="s">
        <v>2298</v>
      </c>
      <c r="B151" s="6">
        <v>20</v>
      </c>
      <c r="E151" s="1"/>
      <c r="N151" s="2"/>
    </row>
    <row r="152" spans="1:14" x14ac:dyDescent="0.25">
      <c r="A152" s="11" t="s">
        <v>2299</v>
      </c>
      <c r="B152" s="6">
        <v>16</v>
      </c>
      <c r="E152" s="1"/>
      <c r="N152" s="2"/>
    </row>
    <row r="153" spans="1:14" x14ac:dyDescent="0.25">
      <c r="A153" s="11" t="s">
        <v>2300</v>
      </c>
      <c r="B153" s="6">
        <v>4</v>
      </c>
      <c r="E153" s="1"/>
      <c r="N153" s="2"/>
    </row>
    <row r="154" spans="1:14" x14ac:dyDescent="0.25">
      <c r="A154" s="12"/>
      <c r="B154" s="9"/>
      <c r="E154" s="1"/>
      <c r="N154" s="2"/>
    </row>
    <row r="155" spans="1:14" x14ac:dyDescent="0.25">
      <c r="A155" s="12"/>
      <c r="B155" s="9"/>
      <c r="C155" t="s">
        <v>2548</v>
      </c>
      <c r="E155" t="s">
        <v>27</v>
      </c>
      <c r="F155" t="s">
        <v>2560</v>
      </c>
      <c r="N155" s="2"/>
    </row>
    <row r="156" spans="1:14" x14ac:dyDescent="0.25">
      <c r="A156" s="12"/>
      <c r="B156" s="9"/>
      <c r="C156" t="s">
        <v>2550</v>
      </c>
      <c r="D156" s="21">
        <v>405</v>
      </c>
      <c r="E156" t="s">
        <v>27</v>
      </c>
      <c r="F156" t="s">
        <v>2560</v>
      </c>
      <c r="N156" s="2"/>
    </row>
    <row r="157" spans="1:14" x14ac:dyDescent="0.25">
      <c r="A157" s="12"/>
      <c r="B157" s="9"/>
      <c r="C157" t="s">
        <v>2553</v>
      </c>
      <c r="D157" t="s">
        <v>2561</v>
      </c>
      <c r="E157" t="s">
        <v>27</v>
      </c>
      <c r="F157" t="s">
        <v>2560</v>
      </c>
      <c r="N157" s="2"/>
    </row>
    <row r="158" spans="1:14" x14ac:dyDescent="0.25">
      <c r="A158" s="12"/>
      <c r="B158" s="9"/>
      <c r="C158" t="s">
        <v>2554</v>
      </c>
      <c r="D158" t="s">
        <v>2562</v>
      </c>
      <c r="E158" t="s">
        <v>27</v>
      </c>
      <c r="F158" t="s">
        <v>2560</v>
      </c>
      <c r="N158" s="2"/>
    </row>
    <row r="159" spans="1:14" x14ac:dyDescent="0.25">
      <c r="A159" s="12"/>
      <c r="B159" s="9"/>
      <c r="C159" t="s">
        <v>2555</v>
      </c>
      <c r="D159" t="s">
        <v>2563</v>
      </c>
      <c r="E159" t="s">
        <v>27</v>
      </c>
      <c r="F159" t="s">
        <v>2560</v>
      </c>
      <c r="N159" s="2"/>
    </row>
    <row r="160" spans="1:14" x14ac:dyDescent="0.25">
      <c r="A160" s="12"/>
      <c r="B160" s="9"/>
      <c r="C160" t="s">
        <v>2556</v>
      </c>
      <c r="D160" t="s">
        <v>2564</v>
      </c>
      <c r="E160" t="s">
        <v>27</v>
      </c>
      <c r="F160" t="s">
        <v>2560</v>
      </c>
      <c r="N160" s="2"/>
    </row>
    <row r="161" spans="1:14" x14ac:dyDescent="0.25">
      <c r="A161" s="5" t="s">
        <v>2558</v>
      </c>
      <c r="B161" s="9"/>
      <c r="C161" t="s">
        <v>2557</v>
      </c>
      <c r="D161" t="s">
        <v>2565</v>
      </c>
      <c r="E161" t="s">
        <v>27</v>
      </c>
      <c r="F161" t="s">
        <v>2560</v>
      </c>
      <c r="N161" s="2"/>
    </row>
    <row r="162" spans="1:14" x14ac:dyDescent="0.25">
      <c r="A162" s="10" t="s">
        <v>2298</v>
      </c>
      <c r="B162" s="6">
        <v>7</v>
      </c>
      <c r="C162" s="18"/>
      <c r="E162" s="1"/>
      <c r="N162" s="2"/>
    </row>
    <row r="163" spans="1:14" x14ac:dyDescent="0.25">
      <c r="A163" s="11" t="s">
        <v>2299</v>
      </c>
      <c r="B163" s="6">
        <v>6</v>
      </c>
      <c r="E163" s="1"/>
      <c r="N163" s="2"/>
    </row>
    <row r="164" spans="1:14" x14ac:dyDescent="0.25">
      <c r="A164" s="11" t="s">
        <v>2300</v>
      </c>
      <c r="B164" s="6">
        <v>1</v>
      </c>
      <c r="E164" s="1"/>
      <c r="N164" s="2"/>
    </row>
    <row r="165" spans="1:14" x14ac:dyDescent="0.25">
      <c r="A165" s="12"/>
      <c r="B165" s="9"/>
      <c r="E165" s="1"/>
      <c r="N165" s="2"/>
    </row>
    <row r="166" spans="1:14" x14ac:dyDescent="0.25">
      <c r="A166" s="12"/>
      <c r="B166" s="9"/>
      <c r="E166" s="1"/>
      <c r="N166" s="2"/>
    </row>
    <row r="167" spans="1:14" x14ac:dyDescent="0.25">
      <c r="E167" s="1"/>
      <c r="N167" s="2"/>
    </row>
    <row r="168" spans="1:14" x14ac:dyDescent="0.25">
      <c r="E168" s="1"/>
      <c r="N168" s="2"/>
    </row>
    <row r="169" spans="1:14" ht="18.75" x14ac:dyDescent="0.3">
      <c r="C169" s="8" t="s">
        <v>2310</v>
      </c>
      <c r="E169" s="1"/>
      <c r="N169" s="2"/>
    </row>
    <row r="170" spans="1:14" x14ac:dyDescent="0.25">
      <c r="C170" s="5"/>
      <c r="E170" s="1"/>
      <c r="N170" s="2"/>
    </row>
    <row r="171" spans="1:14" x14ac:dyDescent="0.25">
      <c r="C171" s="6" t="s">
        <v>2294</v>
      </c>
      <c r="D171" s="6">
        <f>SUM(B183,B192,B204,B215,B229,B272,B285,B301,B311,B320,B333,B340)</f>
        <v>97</v>
      </c>
      <c r="E171" s="1"/>
      <c r="N171" s="2"/>
    </row>
    <row r="172" spans="1:14" x14ac:dyDescent="0.25">
      <c r="C172" s="6" t="s">
        <v>2295</v>
      </c>
      <c r="D172" s="6">
        <f>SUM(B184,B193,B205,B216,B230,B273,B286,B302,B312,B321,B334,B341)</f>
        <v>93</v>
      </c>
      <c r="E172" s="1"/>
      <c r="N172" s="2"/>
    </row>
    <row r="173" spans="1:14" x14ac:dyDescent="0.25">
      <c r="C173" s="6" t="s">
        <v>2296</v>
      </c>
      <c r="D173" s="7">
        <v>0.96</v>
      </c>
      <c r="E173" s="1"/>
      <c r="N173" s="2"/>
    </row>
    <row r="174" spans="1:14" x14ac:dyDescent="0.25">
      <c r="C174" s="9"/>
      <c r="D174" s="13"/>
      <c r="E174" s="1"/>
      <c r="N174" s="2"/>
    </row>
    <row r="175" spans="1:14" x14ac:dyDescent="0.25">
      <c r="C175" s="9"/>
      <c r="D175" s="13"/>
      <c r="E175" s="1"/>
      <c r="N175" s="2"/>
    </row>
    <row r="176" spans="1:14" x14ac:dyDescent="0.25">
      <c r="C176" t="s">
        <v>181</v>
      </c>
      <c r="D176" t="s">
        <v>2622</v>
      </c>
      <c r="E176" t="s">
        <v>27</v>
      </c>
      <c r="F176" t="s">
        <v>176</v>
      </c>
      <c r="G176" t="s">
        <v>15</v>
      </c>
      <c r="J176" t="s">
        <v>19</v>
      </c>
      <c r="N176" s="2">
        <v>44742.728194444448</v>
      </c>
    </row>
    <row r="177" spans="1:14" x14ac:dyDescent="0.25">
      <c r="C177" t="s">
        <v>175</v>
      </c>
      <c r="D177" t="s">
        <v>2623</v>
      </c>
      <c r="E177" t="s">
        <v>27</v>
      </c>
      <c r="F177" t="s">
        <v>176</v>
      </c>
      <c r="G177" t="s">
        <v>15</v>
      </c>
      <c r="J177" t="s">
        <v>19</v>
      </c>
      <c r="N177" s="2">
        <v>44742.728182870371</v>
      </c>
    </row>
    <row r="178" spans="1:14" x14ac:dyDescent="0.25">
      <c r="C178" t="s">
        <v>177</v>
      </c>
      <c r="D178" t="s">
        <v>2624</v>
      </c>
      <c r="E178" t="s">
        <v>27</v>
      </c>
      <c r="F178" t="s">
        <v>176</v>
      </c>
      <c r="G178" t="s">
        <v>15</v>
      </c>
      <c r="J178" t="s">
        <v>19</v>
      </c>
      <c r="N178" s="2">
        <v>44742.728344907409</v>
      </c>
    </row>
    <row r="179" spans="1:14" x14ac:dyDescent="0.25">
      <c r="C179" t="s">
        <v>178</v>
      </c>
      <c r="D179" t="s">
        <v>2625</v>
      </c>
      <c r="E179" t="s">
        <v>27</v>
      </c>
      <c r="F179" t="s">
        <v>176</v>
      </c>
      <c r="G179" t="s">
        <v>15</v>
      </c>
      <c r="J179" t="s">
        <v>19</v>
      </c>
      <c r="N179" s="2">
        <v>44742.727476851855</v>
      </c>
    </row>
    <row r="180" spans="1:14" x14ac:dyDescent="0.25">
      <c r="C180" t="s">
        <v>179</v>
      </c>
      <c r="D180" t="s">
        <v>2624</v>
      </c>
      <c r="E180" t="s">
        <v>27</v>
      </c>
      <c r="F180" t="s">
        <v>176</v>
      </c>
      <c r="G180" t="s">
        <v>15</v>
      </c>
      <c r="J180" t="s">
        <v>19</v>
      </c>
      <c r="N180" s="2">
        <v>44742.728402777779</v>
      </c>
    </row>
    <row r="181" spans="1:14" x14ac:dyDescent="0.25">
      <c r="C181" t="s">
        <v>180</v>
      </c>
      <c r="D181" t="s">
        <v>2626</v>
      </c>
      <c r="E181" t="s">
        <v>27</v>
      </c>
      <c r="F181" t="s">
        <v>176</v>
      </c>
      <c r="G181" t="s">
        <v>15</v>
      </c>
      <c r="J181" t="s">
        <v>19</v>
      </c>
      <c r="N181" s="2">
        <v>44742.727511574078</v>
      </c>
    </row>
    <row r="182" spans="1:14" x14ac:dyDescent="0.25">
      <c r="A182" s="5" t="s">
        <v>2311</v>
      </c>
      <c r="C182" t="s">
        <v>2627</v>
      </c>
      <c r="D182" t="s">
        <v>2628</v>
      </c>
      <c r="E182" t="s">
        <v>27</v>
      </c>
      <c r="F182" t="s">
        <v>176</v>
      </c>
      <c r="N182" s="2"/>
    </row>
    <row r="183" spans="1:14" x14ac:dyDescent="0.25">
      <c r="A183" s="10" t="s">
        <v>2298</v>
      </c>
      <c r="B183" s="6">
        <v>7</v>
      </c>
      <c r="E183" s="1"/>
      <c r="N183" s="2"/>
    </row>
    <row r="184" spans="1:14" x14ac:dyDescent="0.25">
      <c r="A184" s="11" t="s">
        <v>2299</v>
      </c>
      <c r="B184" s="6">
        <v>7</v>
      </c>
      <c r="E184" s="1"/>
      <c r="N184" s="2"/>
    </row>
    <row r="185" spans="1:14" x14ac:dyDescent="0.25">
      <c r="A185" s="11" t="s">
        <v>2300</v>
      </c>
      <c r="B185" s="6">
        <v>0</v>
      </c>
      <c r="E185" s="1"/>
      <c r="N185" s="2"/>
    </row>
    <row r="186" spans="1:14" x14ac:dyDescent="0.25">
      <c r="E186" s="1"/>
      <c r="G186" t="s">
        <v>15</v>
      </c>
      <c r="J186" t="s">
        <v>16</v>
      </c>
      <c r="N186" s="2">
        <v>44742.728425925925</v>
      </c>
    </row>
    <row r="187" spans="1:14" x14ac:dyDescent="0.25">
      <c r="C187" t="s">
        <v>182</v>
      </c>
      <c r="D187" t="s">
        <v>183</v>
      </c>
      <c r="E187" t="s">
        <v>27</v>
      </c>
      <c r="F187" t="s">
        <v>184</v>
      </c>
      <c r="G187" t="s">
        <v>15</v>
      </c>
      <c r="J187" t="s">
        <v>16</v>
      </c>
      <c r="N187" s="2">
        <v>44742.728321759256</v>
      </c>
    </row>
    <row r="188" spans="1:14" x14ac:dyDescent="0.25">
      <c r="C188" t="s">
        <v>185</v>
      </c>
      <c r="D188" t="s">
        <v>186</v>
      </c>
      <c r="E188" t="s">
        <v>27</v>
      </c>
      <c r="F188" t="s">
        <v>184</v>
      </c>
      <c r="G188" t="s">
        <v>15</v>
      </c>
      <c r="J188" t="s">
        <v>19</v>
      </c>
      <c r="N188" s="2">
        <v>44742.728437500002</v>
      </c>
    </row>
    <row r="189" spans="1:14" x14ac:dyDescent="0.25">
      <c r="C189" t="s">
        <v>187</v>
      </c>
      <c r="D189" t="s">
        <v>188</v>
      </c>
      <c r="E189" t="s">
        <v>27</v>
      </c>
      <c r="F189" t="s">
        <v>184</v>
      </c>
      <c r="G189" t="s">
        <v>15</v>
      </c>
      <c r="J189" t="s">
        <v>16</v>
      </c>
      <c r="N189" s="2">
        <v>44726.291215277779</v>
      </c>
    </row>
    <row r="190" spans="1:14" x14ac:dyDescent="0.25">
      <c r="C190" t="s">
        <v>189</v>
      </c>
      <c r="D190" t="s">
        <v>190</v>
      </c>
      <c r="E190" t="s">
        <v>27</v>
      </c>
      <c r="F190" t="s">
        <v>184</v>
      </c>
      <c r="G190" t="s">
        <v>15</v>
      </c>
      <c r="J190" t="s">
        <v>16</v>
      </c>
      <c r="N190" s="2">
        <v>44742.728449074071</v>
      </c>
    </row>
    <row r="191" spans="1:14" x14ac:dyDescent="0.25">
      <c r="A191" s="5" t="s">
        <v>2312</v>
      </c>
      <c r="B191" s="9"/>
      <c r="C191" t="s">
        <v>191</v>
      </c>
      <c r="D191" t="s">
        <v>192</v>
      </c>
      <c r="E191" t="s">
        <v>27</v>
      </c>
      <c r="F191" t="s">
        <v>184</v>
      </c>
      <c r="N191" s="2"/>
    </row>
    <row r="192" spans="1:14" x14ac:dyDescent="0.25">
      <c r="A192" s="10" t="s">
        <v>2298</v>
      </c>
      <c r="B192" s="6">
        <v>5</v>
      </c>
      <c r="E192" s="1"/>
      <c r="N192" s="2"/>
    </row>
    <row r="193" spans="1:14" x14ac:dyDescent="0.25">
      <c r="A193" s="11" t="s">
        <v>2299</v>
      </c>
      <c r="B193" s="6">
        <v>5</v>
      </c>
      <c r="E193" s="1"/>
      <c r="N193" s="2"/>
    </row>
    <row r="194" spans="1:14" x14ac:dyDescent="0.25">
      <c r="A194" s="11" t="s">
        <v>2300</v>
      </c>
      <c r="B194" s="6">
        <v>0</v>
      </c>
      <c r="E194" s="1"/>
      <c r="N194" s="2"/>
    </row>
    <row r="195" spans="1:14" x14ac:dyDescent="0.25">
      <c r="A195" s="12"/>
      <c r="B195" s="9"/>
      <c r="E195" s="1"/>
      <c r="N195" s="2"/>
    </row>
    <row r="196" spans="1:14" x14ac:dyDescent="0.25">
      <c r="C196" t="s">
        <v>193</v>
      </c>
      <c r="D196" t="s">
        <v>2629</v>
      </c>
      <c r="E196" t="s">
        <v>27</v>
      </c>
      <c r="F196" t="s">
        <v>194</v>
      </c>
      <c r="G196" t="s">
        <v>15</v>
      </c>
      <c r="J196" t="s">
        <v>28</v>
      </c>
      <c r="N196" s="2">
        <v>44741.435694444444</v>
      </c>
    </row>
    <row r="197" spans="1:14" x14ac:dyDescent="0.25">
      <c r="C197" t="s">
        <v>195</v>
      </c>
      <c r="D197" t="s">
        <v>2630</v>
      </c>
      <c r="E197" t="s">
        <v>27</v>
      </c>
      <c r="F197" t="s">
        <v>194</v>
      </c>
      <c r="G197" t="s">
        <v>15</v>
      </c>
      <c r="J197" t="s">
        <v>28</v>
      </c>
      <c r="N197" s="2">
        <v>44742.727858796294</v>
      </c>
    </row>
    <row r="198" spans="1:14" x14ac:dyDescent="0.25">
      <c r="C198" t="s">
        <v>196</v>
      </c>
      <c r="D198" t="s">
        <v>2631</v>
      </c>
      <c r="E198" t="s">
        <v>27</v>
      </c>
      <c r="F198" t="s">
        <v>194</v>
      </c>
      <c r="G198" t="s">
        <v>15</v>
      </c>
      <c r="J198" t="s">
        <v>28</v>
      </c>
      <c r="N198" s="2">
        <v>44742.728368055556</v>
      </c>
    </row>
    <row r="199" spans="1:14" x14ac:dyDescent="0.25">
      <c r="C199" t="s">
        <v>197</v>
      </c>
      <c r="D199" t="s">
        <v>198</v>
      </c>
      <c r="E199" t="s">
        <v>27</v>
      </c>
      <c r="F199" t="s">
        <v>194</v>
      </c>
      <c r="G199" t="s">
        <v>15</v>
      </c>
      <c r="J199" t="s">
        <v>28</v>
      </c>
      <c r="N199" s="2">
        <v>44742.728449074071</v>
      </c>
    </row>
    <row r="200" spans="1:14" x14ac:dyDescent="0.25">
      <c r="C200" t="s">
        <v>199</v>
      </c>
      <c r="D200" t="s">
        <v>2632</v>
      </c>
      <c r="E200" t="s">
        <v>27</v>
      </c>
      <c r="F200" t="s">
        <v>194</v>
      </c>
      <c r="G200" t="s">
        <v>15</v>
      </c>
      <c r="J200" t="s">
        <v>28</v>
      </c>
      <c r="N200" s="2">
        <v>44742.728078703702</v>
      </c>
    </row>
    <row r="201" spans="1:14" x14ac:dyDescent="0.25">
      <c r="C201" t="s">
        <v>200</v>
      </c>
      <c r="D201" t="s">
        <v>2633</v>
      </c>
      <c r="E201" t="s">
        <v>27</v>
      </c>
      <c r="F201" t="s">
        <v>194</v>
      </c>
      <c r="G201" t="s">
        <v>15</v>
      </c>
      <c r="J201" t="s">
        <v>28</v>
      </c>
      <c r="N201" s="2">
        <v>44742.728275462963</v>
      </c>
    </row>
    <row r="202" spans="1:14" x14ac:dyDescent="0.25">
      <c r="C202" t="s">
        <v>201</v>
      </c>
      <c r="D202" t="s">
        <v>2634</v>
      </c>
      <c r="E202" t="s">
        <v>27</v>
      </c>
      <c r="F202" t="s">
        <v>194</v>
      </c>
      <c r="G202" t="s">
        <v>15</v>
      </c>
      <c r="J202" t="s">
        <v>28</v>
      </c>
      <c r="N202" s="2">
        <v>44742.728368055556</v>
      </c>
    </row>
    <row r="203" spans="1:14" x14ac:dyDescent="0.25">
      <c r="A203" s="5" t="s">
        <v>2313</v>
      </c>
      <c r="B203" s="9"/>
      <c r="C203" t="s">
        <v>2428</v>
      </c>
      <c r="D203" t="s">
        <v>2429</v>
      </c>
      <c r="E203" t="s">
        <v>27</v>
      </c>
      <c r="F203" t="s">
        <v>194</v>
      </c>
      <c r="G203" t="s">
        <v>15</v>
      </c>
      <c r="J203" t="s">
        <v>28</v>
      </c>
      <c r="N203" s="2"/>
    </row>
    <row r="204" spans="1:14" x14ac:dyDescent="0.25">
      <c r="A204" s="10" t="s">
        <v>2298</v>
      </c>
      <c r="B204" s="6">
        <v>8</v>
      </c>
      <c r="N204" s="2"/>
    </row>
    <row r="205" spans="1:14" x14ac:dyDescent="0.25">
      <c r="A205" s="11" t="s">
        <v>2299</v>
      </c>
      <c r="B205" s="6">
        <v>8</v>
      </c>
      <c r="N205" s="2"/>
    </row>
    <row r="206" spans="1:14" x14ac:dyDescent="0.25">
      <c r="A206" s="11" t="s">
        <v>2300</v>
      </c>
      <c r="B206" s="6">
        <v>0</v>
      </c>
      <c r="N206" s="2"/>
    </row>
    <row r="207" spans="1:14" x14ac:dyDescent="0.25">
      <c r="N207" s="2"/>
    </row>
    <row r="208" spans="1:14" x14ac:dyDescent="0.25">
      <c r="C208" t="s">
        <v>202</v>
      </c>
      <c r="D208" t="s">
        <v>2635</v>
      </c>
      <c r="E208" t="s">
        <v>27</v>
      </c>
      <c r="F208" t="s">
        <v>203</v>
      </c>
      <c r="G208" t="s">
        <v>15</v>
      </c>
      <c r="J208" t="s">
        <v>16</v>
      </c>
      <c r="N208" s="2">
        <v>44742.728460648148</v>
      </c>
    </row>
    <row r="209" spans="1:14" x14ac:dyDescent="0.25">
      <c r="C209" t="s">
        <v>204</v>
      </c>
      <c r="D209" t="s">
        <v>2636</v>
      </c>
      <c r="E209" t="s">
        <v>27</v>
      </c>
      <c r="F209" t="s">
        <v>203</v>
      </c>
      <c r="G209" t="s">
        <v>15</v>
      </c>
      <c r="J209" t="s">
        <v>28</v>
      </c>
      <c r="N209" s="2">
        <v>44742.728449074071</v>
      </c>
    </row>
    <row r="210" spans="1:14" x14ac:dyDescent="0.25">
      <c r="C210" t="s">
        <v>205</v>
      </c>
      <c r="D210" t="s">
        <v>2637</v>
      </c>
      <c r="E210" t="s">
        <v>27</v>
      </c>
      <c r="F210" t="s">
        <v>203</v>
      </c>
      <c r="G210" t="s">
        <v>15</v>
      </c>
      <c r="J210" t="s">
        <v>16</v>
      </c>
      <c r="N210" s="2">
        <v>44742.53800925926</v>
      </c>
    </row>
    <row r="211" spans="1:14" x14ac:dyDescent="0.25">
      <c r="C211" t="s">
        <v>206</v>
      </c>
      <c r="D211" t="s">
        <v>2638</v>
      </c>
      <c r="E211" t="s">
        <v>27</v>
      </c>
      <c r="F211" t="s">
        <v>203</v>
      </c>
      <c r="G211" t="s">
        <v>15</v>
      </c>
      <c r="J211" t="s">
        <v>16</v>
      </c>
      <c r="N211" s="2">
        <v>44742.728321759256</v>
      </c>
    </row>
    <row r="212" spans="1:14" x14ac:dyDescent="0.25">
      <c r="C212" t="s">
        <v>207</v>
      </c>
      <c r="D212" t="s">
        <v>2639</v>
      </c>
      <c r="E212" t="s">
        <v>27</v>
      </c>
      <c r="F212" t="s">
        <v>203</v>
      </c>
      <c r="G212" t="s">
        <v>15</v>
      </c>
      <c r="J212" t="s">
        <v>16</v>
      </c>
      <c r="N212" s="2">
        <v>44742.728460648148</v>
      </c>
    </row>
    <row r="213" spans="1:14" x14ac:dyDescent="0.25">
      <c r="C213" t="s">
        <v>208</v>
      </c>
      <c r="D213" t="s">
        <v>209</v>
      </c>
      <c r="E213" t="s">
        <v>27</v>
      </c>
      <c r="F213" t="s">
        <v>203</v>
      </c>
      <c r="G213" t="s">
        <v>15</v>
      </c>
      <c r="J213" t="s">
        <v>16</v>
      </c>
      <c r="N213" s="2">
        <v>44571.135671296295</v>
      </c>
    </row>
    <row r="214" spans="1:14" x14ac:dyDescent="0.25">
      <c r="A214" s="5" t="s">
        <v>2314</v>
      </c>
      <c r="B214" s="9"/>
      <c r="C214" t="s">
        <v>210</v>
      </c>
      <c r="D214" t="s">
        <v>2640</v>
      </c>
      <c r="E214" t="s">
        <v>27</v>
      </c>
      <c r="F214" t="s">
        <v>203</v>
      </c>
      <c r="G214" t="s">
        <v>15</v>
      </c>
      <c r="J214" t="s">
        <v>16</v>
      </c>
      <c r="N214" s="2">
        <v>44742.728402777779</v>
      </c>
    </row>
    <row r="215" spans="1:14" x14ac:dyDescent="0.25">
      <c r="A215" s="10" t="s">
        <v>2298</v>
      </c>
      <c r="B215" s="6">
        <v>7</v>
      </c>
      <c r="N215" s="2"/>
    </row>
    <row r="216" spans="1:14" x14ac:dyDescent="0.25">
      <c r="A216" s="11" t="s">
        <v>2299</v>
      </c>
      <c r="B216" s="6">
        <v>7</v>
      </c>
      <c r="N216" s="2"/>
    </row>
    <row r="217" spans="1:14" x14ac:dyDescent="0.25">
      <c r="A217" s="11" t="s">
        <v>2300</v>
      </c>
      <c r="B217" s="6">
        <v>1</v>
      </c>
      <c r="N217" s="2"/>
    </row>
    <row r="218" spans="1:14" x14ac:dyDescent="0.25">
      <c r="N218" s="2"/>
    </row>
    <row r="219" spans="1:14" x14ac:dyDescent="0.25">
      <c r="C219" t="s">
        <v>213</v>
      </c>
      <c r="D219" t="s">
        <v>2641</v>
      </c>
      <c r="E219" t="s">
        <v>27</v>
      </c>
      <c r="F219" t="s">
        <v>212</v>
      </c>
      <c r="G219" s="19" t="s">
        <v>15</v>
      </c>
      <c r="H219" s="19"/>
      <c r="J219" t="s">
        <v>28</v>
      </c>
      <c r="N219" s="2">
        <v>44798.407141203701</v>
      </c>
    </row>
    <row r="220" spans="1:14" x14ac:dyDescent="0.25">
      <c r="C220" t="s">
        <v>211</v>
      </c>
      <c r="D220" t="s">
        <v>2642</v>
      </c>
      <c r="E220" t="s">
        <v>27</v>
      </c>
      <c r="F220" t="s">
        <v>212</v>
      </c>
      <c r="G220" t="s">
        <v>15</v>
      </c>
      <c r="J220" t="s">
        <v>16</v>
      </c>
      <c r="N220" s="2">
        <v>44837.598483796297</v>
      </c>
    </row>
    <row r="221" spans="1:14" x14ac:dyDescent="0.25">
      <c r="C221" t="s">
        <v>214</v>
      </c>
      <c r="D221" t="s">
        <v>2643</v>
      </c>
      <c r="E221" t="s">
        <v>27</v>
      </c>
      <c r="F221" t="s">
        <v>212</v>
      </c>
      <c r="G221" t="s">
        <v>15</v>
      </c>
      <c r="J221" t="s">
        <v>28</v>
      </c>
      <c r="N221" s="2">
        <v>44837.598530092589</v>
      </c>
    </row>
    <row r="222" spans="1:14" x14ac:dyDescent="0.25">
      <c r="C222" t="s">
        <v>215</v>
      </c>
      <c r="D222" t="s">
        <v>2644</v>
      </c>
      <c r="E222" t="s">
        <v>27</v>
      </c>
      <c r="F222" t="s">
        <v>212</v>
      </c>
      <c r="G222" t="s">
        <v>15</v>
      </c>
      <c r="J222" t="s">
        <v>16</v>
      </c>
      <c r="N222" s="2">
        <v>44837.598194444443</v>
      </c>
    </row>
    <row r="223" spans="1:14" x14ac:dyDescent="0.25">
      <c r="C223" t="s">
        <v>216</v>
      </c>
      <c r="D223" t="s">
        <v>2645</v>
      </c>
      <c r="E223" t="s">
        <v>27</v>
      </c>
      <c r="F223" t="s">
        <v>212</v>
      </c>
      <c r="G223" t="s">
        <v>15</v>
      </c>
      <c r="J223" t="s">
        <v>16</v>
      </c>
      <c r="N223" s="2">
        <v>44837.598171296297</v>
      </c>
    </row>
    <row r="224" spans="1:14" x14ac:dyDescent="0.25">
      <c r="C224" t="s">
        <v>217</v>
      </c>
      <c r="D224" t="s">
        <v>218</v>
      </c>
      <c r="E224" t="s">
        <v>27</v>
      </c>
      <c r="F224" t="s">
        <v>212</v>
      </c>
      <c r="G224" t="s">
        <v>15</v>
      </c>
      <c r="J224" t="s">
        <v>16</v>
      </c>
      <c r="N224" s="2">
        <v>44837.597743055558</v>
      </c>
    </row>
    <row r="225" spans="1:14" x14ac:dyDescent="0.25">
      <c r="C225" t="s">
        <v>219</v>
      </c>
      <c r="D225" t="s">
        <v>2646</v>
      </c>
      <c r="E225" t="s">
        <v>27</v>
      </c>
      <c r="F225" t="s">
        <v>212</v>
      </c>
      <c r="G225" t="s">
        <v>15</v>
      </c>
      <c r="J225" t="s">
        <v>28</v>
      </c>
      <c r="N225" s="2">
        <v>44837.597893518519</v>
      </c>
    </row>
    <row r="226" spans="1:14" x14ac:dyDescent="0.25">
      <c r="C226" t="s">
        <v>220</v>
      </c>
      <c r="D226" t="s">
        <v>2647</v>
      </c>
      <c r="E226" t="s">
        <v>27</v>
      </c>
      <c r="F226" t="s">
        <v>212</v>
      </c>
      <c r="G226" t="s">
        <v>15</v>
      </c>
      <c r="J226" t="s">
        <v>16</v>
      </c>
      <c r="N226" s="2">
        <v>44837.597569444442</v>
      </c>
    </row>
    <row r="227" spans="1:14" x14ac:dyDescent="0.25">
      <c r="C227" t="s">
        <v>221</v>
      </c>
      <c r="D227" t="s">
        <v>2648</v>
      </c>
      <c r="E227" t="s">
        <v>27</v>
      </c>
      <c r="F227" t="s">
        <v>212</v>
      </c>
      <c r="G227" t="s">
        <v>15</v>
      </c>
      <c r="J227" t="s">
        <v>28</v>
      </c>
      <c r="N227" s="2">
        <v>44837.598333333335</v>
      </c>
    </row>
    <row r="228" spans="1:14" x14ac:dyDescent="0.25">
      <c r="A228" s="5" t="s">
        <v>2315</v>
      </c>
      <c r="B228" s="9"/>
      <c r="C228" t="s">
        <v>222</v>
      </c>
      <c r="D228" t="s">
        <v>2430</v>
      </c>
      <c r="E228" t="s">
        <v>27</v>
      </c>
      <c r="F228" t="s">
        <v>212</v>
      </c>
      <c r="G228" t="s">
        <v>15</v>
      </c>
      <c r="J228" t="s">
        <v>16</v>
      </c>
      <c r="N228" s="2">
        <v>44837.598333333335</v>
      </c>
    </row>
    <row r="229" spans="1:14" x14ac:dyDescent="0.25">
      <c r="A229" s="10" t="s">
        <v>2298</v>
      </c>
      <c r="B229" s="6">
        <v>10</v>
      </c>
      <c r="N229" s="2"/>
    </row>
    <row r="230" spans="1:14" x14ac:dyDescent="0.25">
      <c r="A230" s="11" t="s">
        <v>2299</v>
      </c>
      <c r="B230" s="6">
        <v>10</v>
      </c>
      <c r="N230" s="2"/>
    </row>
    <row r="231" spans="1:14" x14ac:dyDescent="0.25">
      <c r="A231" s="11" t="s">
        <v>2300</v>
      </c>
      <c r="B231" s="6">
        <v>0</v>
      </c>
      <c r="N231" s="2"/>
    </row>
    <row r="232" spans="1:14" x14ac:dyDescent="0.25">
      <c r="A232" s="12"/>
      <c r="B232" s="9"/>
      <c r="F232" s="2"/>
    </row>
    <row r="233" spans="1:14" x14ac:dyDescent="0.25">
      <c r="A233" s="12"/>
      <c r="B233" s="9"/>
      <c r="C233" t="s">
        <v>223</v>
      </c>
      <c r="D233" t="s">
        <v>224</v>
      </c>
      <c r="E233" t="s">
        <v>27</v>
      </c>
      <c r="F233" t="s">
        <v>225</v>
      </c>
    </row>
    <row r="234" spans="1:14" x14ac:dyDescent="0.25">
      <c r="A234" s="12"/>
      <c r="B234" s="9"/>
      <c r="C234" t="s">
        <v>233</v>
      </c>
      <c r="D234" t="s">
        <v>2654</v>
      </c>
      <c r="E234" t="s">
        <v>27</v>
      </c>
      <c r="F234" t="s">
        <v>232</v>
      </c>
    </row>
    <row r="235" spans="1:14" x14ac:dyDescent="0.25">
      <c r="A235" s="12"/>
      <c r="B235" s="9"/>
      <c r="C235" t="s">
        <v>238</v>
      </c>
      <c r="D235" t="s">
        <v>2659</v>
      </c>
      <c r="E235" t="s">
        <v>27</v>
      </c>
      <c r="F235" t="s">
        <v>239</v>
      </c>
    </row>
    <row r="236" spans="1:14" x14ac:dyDescent="0.25">
      <c r="A236" s="12"/>
      <c r="B236" s="9"/>
      <c r="C236" t="s">
        <v>234</v>
      </c>
      <c r="D236" t="s">
        <v>2655</v>
      </c>
      <c r="E236" t="s">
        <v>27</v>
      </c>
      <c r="F236" t="s">
        <v>232</v>
      </c>
    </row>
    <row r="237" spans="1:14" x14ac:dyDescent="0.25">
      <c r="A237" s="12"/>
      <c r="B237" s="9"/>
      <c r="C237" t="s">
        <v>227</v>
      </c>
      <c r="D237" t="s">
        <v>2649</v>
      </c>
      <c r="E237" t="s">
        <v>27</v>
      </c>
      <c r="F237" t="s">
        <v>225</v>
      </c>
    </row>
    <row r="238" spans="1:14" x14ac:dyDescent="0.25">
      <c r="A238" s="12"/>
      <c r="B238" s="9"/>
      <c r="C238" t="s">
        <v>228</v>
      </c>
      <c r="D238" t="s">
        <v>2650</v>
      </c>
      <c r="E238" t="s">
        <v>27</v>
      </c>
      <c r="F238" t="s">
        <v>225</v>
      </c>
    </row>
    <row r="239" spans="1:14" x14ac:dyDescent="0.25">
      <c r="A239" s="12"/>
      <c r="B239" s="9"/>
      <c r="C239" t="s">
        <v>235</v>
      </c>
      <c r="D239" t="s">
        <v>2656</v>
      </c>
      <c r="E239" t="s">
        <v>27</v>
      </c>
      <c r="F239" t="s">
        <v>232</v>
      </c>
    </row>
    <row r="240" spans="1:14" x14ac:dyDescent="0.25">
      <c r="A240" s="12"/>
      <c r="B240" s="9"/>
      <c r="C240" t="s">
        <v>229</v>
      </c>
      <c r="D240" t="s">
        <v>2651</v>
      </c>
      <c r="E240" t="s">
        <v>27</v>
      </c>
      <c r="F240" t="s">
        <v>225</v>
      </c>
    </row>
    <row r="241" spans="1:6" x14ac:dyDescent="0.25">
      <c r="A241" s="12"/>
      <c r="B241" s="9"/>
      <c r="C241" t="s">
        <v>230</v>
      </c>
      <c r="D241" t="s">
        <v>2652</v>
      </c>
      <c r="E241" t="s">
        <v>27</v>
      </c>
      <c r="F241" t="s">
        <v>225</v>
      </c>
    </row>
    <row r="242" spans="1:6" x14ac:dyDescent="0.25">
      <c r="A242" s="12"/>
      <c r="B242" s="9"/>
      <c r="C242" t="s">
        <v>240</v>
      </c>
      <c r="D242" t="s">
        <v>2660</v>
      </c>
      <c r="E242" t="s">
        <v>27</v>
      </c>
      <c r="F242" t="s">
        <v>239</v>
      </c>
    </row>
    <row r="243" spans="1:6" x14ac:dyDescent="0.25">
      <c r="C243" t="s">
        <v>236</v>
      </c>
      <c r="D243" t="s">
        <v>2657</v>
      </c>
      <c r="E243" t="s">
        <v>27</v>
      </c>
      <c r="F243" t="s">
        <v>232</v>
      </c>
    </row>
    <row r="244" spans="1:6" x14ac:dyDescent="0.25">
      <c r="C244" t="s">
        <v>241</v>
      </c>
      <c r="D244" t="s">
        <v>2661</v>
      </c>
      <c r="E244" t="s">
        <v>27</v>
      </c>
      <c r="F244" t="s">
        <v>239</v>
      </c>
    </row>
    <row r="245" spans="1:6" x14ac:dyDescent="0.25">
      <c r="C245" t="s">
        <v>237</v>
      </c>
      <c r="D245" t="s">
        <v>2658</v>
      </c>
      <c r="E245" t="s">
        <v>27</v>
      </c>
      <c r="F245" t="s">
        <v>232</v>
      </c>
    </row>
    <row r="246" spans="1:6" x14ac:dyDescent="0.25">
      <c r="C246" t="s">
        <v>242</v>
      </c>
      <c r="D246" t="s">
        <v>2662</v>
      </c>
      <c r="E246" t="s">
        <v>27</v>
      </c>
      <c r="F246" t="s">
        <v>239</v>
      </c>
    </row>
    <row r="247" spans="1:6" x14ac:dyDescent="0.25">
      <c r="C247" t="s">
        <v>231</v>
      </c>
      <c r="D247" t="s">
        <v>2653</v>
      </c>
      <c r="E247" t="s">
        <v>27</v>
      </c>
      <c r="F247" t="s">
        <v>225</v>
      </c>
    </row>
    <row r="248" spans="1:6" x14ac:dyDescent="0.25">
      <c r="C248" t="s">
        <v>243</v>
      </c>
      <c r="D248" t="s">
        <v>2663</v>
      </c>
      <c r="E248" t="s">
        <v>27</v>
      </c>
      <c r="F248" t="s">
        <v>239</v>
      </c>
    </row>
    <row r="249" spans="1:6" hidden="1" x14ac:dyDescent="0.25">
      <c r="C249" t="s">
        <v>247</v>
      </c>
      <c r="D249" t="s">
        <v>2664</v>
      </c>
      <c r="E249" t="s">
        <v>27</v>
      </c>
      <c r="F249" t="s">
        <v>245</v>
      </c>
    </row>
    <row r="250" spans="1:6" hidden="1" x14ac:dyDescent="0.25">
      <c r="C250" t="s">
        <v>248</v>
      </c>
      <c r="D250" t="s">
        <v>2665</v>
      </c>
      <c r="E250" t="s">
        <v>27</v>
      </c>
      <c r="F250" t="s">
        <v>245</v>
      </c>
    </row>
    <row r="251" spans="1:6" hidden="1" x14ac:dyDescent="0.25">
      <c r="C251" t="s">
        <v>249</v>
      </c>
      <c r="D251" t="s">
        <v>2666</v>
      </c>
      <c r="E251" t="s">
        <v>27</v>
      </c>
      <c r="F251" t="s">
        <v>245</v>
      </c>
    </row>
    <row r="252" spans="1:6" hidden="1" x14ac:dyDescent="0.25">
      <c r="C252" t="s">
        <v>250</v>
      </c>
      <c r="D252" t="s">
        <v>2667</v>
      </c>
      <c r="E252" t="s">
        <v>27</v>
      </c>
      <c r="F252" t="s">
        <v>245</v>
      </c>
    </row>
    <row r="253" spans="1:6" hidden="1" x14ac:dyDescent="0.25">
      <c r="C253" t="s">
        <v>251</v>
      </c>
      <c r="D253" t="s">
        <v>252</v>
      </c>
      <c r="E253" t="s">
        <v>27</v>
      </c>
      <c r="F253" t="s">
        <v>245</v>
      </c>
    </row>
    <row r="254" spans="1:6" hidden="1" x14ac:dyDescent="0.25">
      <c r="C254" t="s">
        <v>244</v>
      </c>
      <c r="D254" t="s">
        <v>2668</v>
      </c>
      <c r="E254" t="s">
        <v>27</v>
      </c>
      <c r="F254" t="s">
        <v>245</v>
      </c>
    </row>
    <row r="255" spans="1:6" hidden="1" x14ac:dyDescent="0.25"/>
    <row r="256" spans="1:6" hidden="1" x14ac:dyDescent="0.25"/>
    <row r="257" spans="1:6" hidden="1" x14ac:dyDescent="0.25"/>
    <row r="258" spans="1:6" x14ac:dyDescent="0.25">
      <c r="C258" t="s">
        <v>247</v>
      </c>
      <c r="D258" t="s">
        <v>2664</v>
      </c>
      <c r="E258" t="s">
        <v>27</v>
      </c>
      <c r="F258" t="s">
        <v>245</v>
      </c>
    </row>
    <row r="259" spans="1:6" x14ac:dyDescent="0.25">
      <c r="C259" t="s">
        <v>248</v>
      </c>
      <c r="D259" t="s">
        <v>2665</v>
      </c>
      <c r="E259" t="s">
        <v>27</v>
      </c>
      <c r="F259" t="s">
        <v>245</v>
      </c>
    </row>
    <row r="260" spans="1:6" x14ac:dyDescent="0.25">
      <c r="C260" t="s">
        <v>249</v>
      </c>
      <c r="D260" t="s">
        <v>2666</v>
      </c>
      <c r="E260" t="s">
        <v>27</v>
      </c>
      <c r="F260" t="s">
        <v>245</v>
      </c>
    </row>
    <row r="261" spans="1:6" x14ac:dyDescent="0.25">
      <c r="C261" t="s">
        <v>250</v>
      </c>
      <c r="D261" t="s">
        <v>2667</v>
      </c>
      <c r="E261" t="s">
        <v>27</v>
      </c>
      <c r="F261" t="s">
        <v>245</v>
      </c>
    </row>
    <row r="262" spans="1:6" x14ac:dyDescent="0.25">
      <c r="C262" t="s">
        <v>251</v>
      </c>
      <c r="D262" t="s">
        <v>252</v>
      </c>
      <c r="E262" t="s">
        <v>27</v>
      </c>
      <c r="F262" t="s">
        <v>245</v>
      </c>
    </row>
    <row r="263" spans="1:6" hidden="1" x14ac:dyDescent="0.25">
      <c r="C263" t="s">
        <v>244</v>
      </c>
      <c r="D263" t="s">
        <v>2668</v>
      </c>
      <c r="E263" t="s">
        <v>27</v>
      </c>
      <c r="F263" t="s">
        <v>245</v>
      </c>
    </row>
    <row r="264" spans="1:6" hidden="1" x14ac:dyDescent="0.25"/>
    <row r="265" spans="1:6" hidden="1" x14ac:dyDescent="0.25"/>
    <row r="266" spans="1:6" hidden="1" x14ac:dyDescent="0.25"/>
    <row r="267" spans="1:6" hidden="1" x14ac:dyDescent="0.25"/>
    <row r="268" spans="1:6" hidden="1" x14ac:dyDescent="0.25"/>
    <row r="269" spans="1:6" hidden="1" x14ac:dyDescent="0.25"/>
    <row r="270" spans="1:6" hidden="1" x14ac:dyDescent="0.25"/>
    <row r="271" spans="1:6" x14ac:dyDescent="0.25">
      <c r="A271" s="5" t="s">
        <v>2316</v>
      </c>
      <c r="B271" s="9"/>
      <c r="C271" t="s">
        <v>244</v>
      </c>
      <c r="D271" t="s">
        <v>2668</v>
      </c>
      <c r="E271" t="s">
        <v>27</v>
      </c>
      <c r="F271" t="s">
        <v>245</v>
      </c>
    </row>
    <row r="272" spans="1:6" x14ac:dyDescent="0.25">
      <c r="A272" s="10" t="s">
        <v>2298</v>
      </c>
      <c r="B272" s="6">
        <v>22</v>
      </c>
    </row>
    <row r="273" spans="1:14" x14ac:dyDescent="0.25">
      <c r="A273" s="11" t="s">
        <v>2299</v>
      </c>
      <c r="B273" s="6">
        <v>22</v>
      </c>
      <c r="N273" s="2"/>
    </row>
    <row r="274" spans="1:14" x14ac:dyDescent="0.25">
      <c r="A274" s="11" t="s">
        <v>2300</v>
      </c>
      <c r="B274" s="6">
        <v>0</v>
      </c>
      <c r="N274" s="2"/>
    </row>
    <row r="275" spans="1:14" x14ac:dyDescent="0.25">
      <c r="N275" s="2"/>
    </row>
    <row r="276" spans="1:14" x14ac:dyDescent="0.25">
      <c r="C276" t="s">
        <v>262</v>
      </c>
      <c r="D276" t="s">
        <v>2954</v>
      </c>
      <c r="F276" t="s">
        <v>255</v>
      </c>
      <c r="G276" t="s">
        <v>15</v>
      </c>
      <c r="J276" t="s">
        <v>19</v>
      </c>
      <c r="N276" s="2">
        <v>44715.600694444445</v>
      </c>
    </row>
    <row r="277" spans="1:14" x14ac:dyDescent="0.25">
      <c r="C277" t="s">
        <v>253</v>
      </c>
      <c r="D277" t="s">
        <v>254</v>
      </c>
      <c r="E277" t="s">
        <v>255</v>
      </c>
      <c r="F277" t="s">
        <v>255</v>
      </c>
      <c r="G277" t="s">
        <v>15</v>
      </c>
      <c r="N277" t="s">
        <v>102</v>
      </c>
    </row>
    <row r="278" spans="1:14" x14ac:dyDescent="0.25">
      <c r="C278" t="s">
        <v>256</v>
      </c>
      <c r="D278" t="s">
        <v>2949</v>
      </c>
      <c r="E278" t="s">
        <v>255</v>
      </c>
      <c r="F278" t="s">
        <v>255</v>
      </c>
      <c r="G278" t="s">
        <v>15</v>
      </c>
      <c r="J278" t="s">
        <v>16</v>
      </c>
      <c r="N278" s="2">
        <v>44490.677662037036</v>
      </c>
    </row>
    <row r="279" spans="1:14" x14ac:dyDescent="0.25">
      <c r="C279" t="s">
        <v>258</v>
      </c>
      <c r="D279" t="s">
        <v>2950</v>
      </c>
      <c r="E279" t="s">
        <v>255</v>
      </c>
      <c r="F279" t="s">
        <v>255</v>
      </c>
      <c r="G279" t="s">
        <v>15</v>
      </c>
      <c r="J279" t="s">
        <v>19</v>
      </c>
      <c r="N279" s="2">
        <v>44837.598483796297</v>
      </c>
    </row>
    <row r="280" spans="1:14" x14ac:dyDescent="0.25">
      <c r="C280" t="s">
        <v>259</v>
      </c>
      <c r="D280" t="s">
        <v>2951</v>
      </c>
      <c r="E280" t="s">
        <v>255</v>
      </c>
      <c r="F280" t="s">
        <v>255</v>
      </c>
      <c r="G280" t="s">
        <v>15</v>
      </c>
      <c r="J280" t="s">
        <v>16</v>
      </c>
      <c r="N280" s="2">
        <v>44837.59851851852</v>
      </c>
    </row>
    <row r="281" spans="1:14" x14ac:dyDescent="0.25">
      <c r="C281" t="s">
        <v>260</v>
      </c>
      <c r="D281" t="s">
        <v>2952</v>
      </c>
      <c r="E281" t="s">
        <v>255</v>
      </c>
      <c r="F281" t="s">
        <v>255</v>
      </c>
      <c r="G281" t="s">
        <v>15</v>
      </c>
      <c r="J281" t="s">
        <v>19</v>
      </c>
      <c r="N281" s="2">
        <v>44716.621030092596</v>
      </c>
    </row>
    <row r="282" spans="1:14" x14ac:dyDescent="0.25">
      <c r="C282" t="s">
        <v>261</v>
      </c>
      <c r="D282" t="s">
        <v>2953</v>
      </c>
      <c r="E282" t="s">
        <v>255</v>
      </c>
      <c r="F282" t="s">
        <v>255</v>
      </c>
      <c r="G282" t="s">
        <v>15</v>
      </c>
      <c r="J282" t="s">
        <v>263</v>
      </c>
      <c r="N282" s="2">
        <v>44832.783171296294</v>
      </c>
    </row>
    <row r="283" spans="1:14" hidden="1" x14ac:dyDescent="0.25">
      <c r="C283" t="s">
        <v>262</v>
      </c>
      <c r="D283" t="s">
        <v>2954</v>
      </c>
      <c r="E283" t="s">
        <v>255</v>
      </c>
      <c r="F283" t="s">
        <v>255</v>
      </c>
      <c r="G283" t="s">
        <v>15</v>
      </c>
      <c r="J283" t="s">
        <v>263</v>
      </c>
      <c r="N283" s="2">
        <v>44441.412604166668</v>
      </c>
    </row>
    <row r="284" spans="1:14" x14ac:dyDescent="0.25">
      <c r="A284" s="5" t="s">
        <v>257</v>
      </c>
      <c r="B284" s="9"/>
      <c r="C284" t="s">
        <v>264</v>
      </c>
      <c r="D284" t="s">
        <v>2955</v>
      </c>
      <c r="E284" t="s">
        <v>255</v>
      </c>
      <c r="F284" t="s">
        <v>255</v>
      </c>
      <c r="G284" t="s">
        <v>15</v>
      </c>
      <c r="J284" t="s">
        <v>19</v>
      </c>
      <c r="N284" s="2">
        <v>44721.621076388888</v>
      </c>
    </row>
    <row r="285" spans="1:14" x14ac:dyDescent="0.25">
      <c r="A285" s="10" t="s">
        <v>2298</v>
      </c>
      <c r="B285" s="6">
        <v>8</v>
      </c>
      <c r="J285" s="2"/>
    </row>
    <row r="286" spans="1:14" x14ac:dyDescent="0.25">
      <c r="A286" s="11" t="s">
        <v>2299</v>
      </c>
      <c r="B286" s="6">
        <v>8</v>
      </c>
      <c r="N286" s="2"/>
    </row>
    <row r="287" spans="1:14" x14ac:dyDescent="0.25">
      <c r="A287" s="11" t="s">
        <v>2300</v>
      </c>
      <c r="B287" s="6">
        <v>0</v>
      </c>
      <c r="N287" s="2"/>
    </row>
    <row r="288" spans="1:14" x14ac:dyDescent="0.25">
      <c r="N288" s="2"/>
    </row>
    <row r="289" spans="1:14" hidden="1" x14ac:dyDescent="0.25">
      <c r="G289" t="s">
        <v>15</v>
      </c>
      <c r="N289" t="s">
        <v>102</v>
      </c>
    </row>
    <row r="290" spans="1:14" hidden="1" x14ac:dyDescent="0.25">
      <c r="G290" t="s">
        <v>15</v>
      </c>
      <c r="J290" t="s">
        <v>19</v>
      </c>
      <c r="N290" s="2">
        <v>44658.532546296294</v>
      </c>
    </row>
    <row r="291" spans="1:14" x14ac:dyDescent="0.25">
      <c r="G291" t="s">
        <v>15</v>
      </c>
      <c r="J291" t="s">
        <v>19</v>
      </c>
      <c r="N291" s="2">
        <v>44837.598101851851</v>
      </c>
    </row>
    <row r="292" spans="1:14" x14ac:dyDescent="0.25">
      <c r="C292" t="s">
        <v>267</v>
      </c>
      <c r="D292" t="s">
        <v>2669</v>
      </c>
      <c r="E292" t="s">
        <v>27</v>
      </c>
      <c r="F292" t="s">
        <v>266</v>
      </c>
      <c r="G292" t="s">
        <v>15</v>
      </c>
      <c r="J292" t="s">
        <v>19</v>
      </c>
      <c r="N292" s="2">
        <v>44837.597916666666</v>
      </c>
    </row>
    <row r="293" spans="1:14" x14ac:dyDescent="0.25">
      <c r="C293" t="s">
        <v>268</v>
      </c>
      <c r="D293" t="s">
        <v>2670</v>
      </c>
      <c r="E293" t="s">
        <v>27</v>
      </c>
      <c r="F293" t="s">
        <v>266</v>
      </c>
      <c r="G293" t="s">
        <v>15</v>
      </c>
      <c r="J293" t="s">
        <v>19</v>
      </c>
      <c r="N293" s="2">
        <v>44837.598229166666</v>
      </c>
    </row>
    <row r="294" spans="1:14" x14ac:dyDescent="0.25">
      <c r="C294" t="s">
        <v>269</v>
      </c>
      <c r="D294" t="s">
        <v>2671</v>
      </c>
      <c r="E294" t="s">
        <v>27</v>
      </c>
      <c r="F294" t="s">
        <v>266</v>
      </c>
      <c r="G294" t="s">
        <v>15</v>
      </c>
      <c r="J294" t="s">
        <v>19</v>
      </c>
      <c r="N294" s="2">
        <v>44837.598194444443</v>
      </c>
    </row>
    <row r="295" spans="1:14" x14ac:dyDescent="0.25">
      <c r="C295" t="s">
        <v>270</v>
      </c>
      <c r="D295" t="s">
        <v>2672</v>
      </c>
      <c r="E295" t="s">
        <v>27</v>
      </c>
      <c r="F295" t="s">
        <v>266</v>
      </c>
      <c r="G295" t="s">
        <v>15</v>
      </c>
      <c r="J295" t="s">
        <v>19</v>
      </c>
      <c r="N295" s="2">
        <v>44837.598425925928</v>
      </c>
    </row>
    <row r="296" spans="1:14" x14ac:dyDescent="0.25">
      <c r="C296" t="s">
        <v>271</v>
      </c>
      <c r="D296" t="s">
        <v>2673</v>
      </c>
      <c r="E296" t="s">
        <v>27</v>
      </c>
      <c r="F296" t="s">
        <v>266</v>
      </c>
      <c r="G296" t="s">
        <v>15</v>
      </c>
      <c r="J296" t="s">
        <v>19</v>
      </c>
      <c r="N296" s="2">
        <v>44837.598483796297</v>
      </c>
    </row>
    <row r="297" spans="1:14" x14ac:dyDescent="0.25">
      <c r="C297" t="s">
        <v>272</v>
      </c>
      <c r="D297" t="s">
        <v>2674</v>
      </c>
      <c r="E297" t="s">
        <v>27</v>
      </c>
      <c r="F297" t="s">
        <v>266</v>
      </c>
      <c r="G297" t="s">
        <v>15</v>
      </c>
      <c r="J297" t="s">
        <v>19</v>
      </c>
      <c r="N297" s="2">
        <v>44837.598333333335</v>
      </c>
    </row>
    <row r="298" spans="1:14" x14ac:dyDescent="0.25">
      <c r="C298" t="s">
        <v>273</v>
      </c>
      <c r="D298" t="s">
        <v>2675</v>
      </c>
      <c r="E298" t="s">
        <v>27</v>
      </c>
      <c r="F298" t="s">
        <v>266</v>
      </c>
      <c r="G298" t="s">
        <v>15</v>
      </c>
      <c r="J298" t="s">
        <v>19</v>
      </c>
      <c r="N298" s="2">
        <v>44837.598321759258</v>
      </c>
    </row>
    <row r="299" spans="1:14" x14ac:dyDescent="0.25">
      <c r="C299" t="s">
        <v>265</v>
      </c>
      <c r="D299" t="s">
        <v>2676</v>
      </c>
      <c r="E299" t="s">
        <v>27</v>
      </c>
      <c r="F299" t="s">
        <v>266</v>
      </c>
      <c r="N299" s="2"/>
    </row>
    <row r="300" spans="1:14" x14ac:dyDescent="0.25">
      <c r="A300" s="5" t="s">
        <v>2317</v>
      </c>
      <c r="B300" s="9"/>
      <c r="C300" t="s">
        <v>2677</v>
      </c>
      <c r="E300" t="s">
        <v>13</v>
      </c>
      <c r="F300" t="s">
        <v>266</v>
      </c>
      <c r="N300" s="2"/>
    </row>
    <row r="301" spans="1:14" x14ac:dyDescent="0.25">
      <c r="A301" s="10" t="s">
        <v>2298</v>
      </c>
      <c r="B301" s="6">
        <v>9</v>
      </c>
      <c r="N301" s="2"/>
    </row>
    <row r="302" spans="1:14" x14ac:dyDescent="0.25">
      <c r="A302" s="11" t="s">
        <v>2299</v>
      </c>
      <c r="B302" s="6">
        <v>8</v>
      </c>
      <c r="N302" s="2"/>
    </row>
    <row r="303" spans="1:14" x14ac:dyDescent="0.25">
      <c r="A303" s="11" t="s">
        <v>2300</v>
      </c>
      <c r="B303" s="6">
        <v>1</v>
      </c>
      <c r="G303" t="s">
        <v>15</v>
      </c>
      <c r="J303" t="s">
        <v>16</v>
      </c>
      <c r="N303" s="2">
        <v>44741.414988425924</v>
      </c>
    </row>
    <row r="304" spans="1:14" x14ac:dyDescent="0.25">
      <c r="G304" t="s">
        <v>15</v>
      </c>
      <c r="J304" t="s">
        <v>16</v>
      </c>
      <c r="N304" s="2">
        <v>44742.727337962962</v>
      </c>
    </row>
    <row r="305" spans="1:14" x14ac:dyDescent="0.25">
      <c r="C305" t="s">
        <v>274</v>
      </c>
      <c r="D305" t="s">
        <v>2678</v>
      </c>
      <c r="E305" t="s">
        <v>27</v>
      </c>
      <c r="F305" t="s">
        <v>275</v>
      </c>
      <c r="G305" t="s">
        <v>15</v>
      </c>
      <c r="J305" t="s">
        <v>16</v>
      </c>
      <c r="N305" s="2">
        <v>44742.728472222225</v>
      </c>
    </row>
    <row r="306" spans="1:14" x14ac:dyDescent="0.25">
      <c r="C306" t="s">
        <v>276</v>
      </c>
      <c r="D306" t="s">
        <v>2679</v>
      </c>
      <c r="E306" t="s">
        <v>27</v>
      </c>
      <c r="F306" t="s">
        <v>275</v>
      </c>
      <c r="G306" t="s">
        <v>15</v>
      </c>
      <c r="J306" t="s">
        <v>28</v>
      </c>
      <c r="N306" s="2">
        <v>44742.651504629626</v>
      </c>
    </row>
    <row r="307" spans="1:14" x14ac:dyDescent="0.25">
      <c r="C307" t="s">
        <v>277</v>
      </c>
      <c r="D307" t="s">
        <v>2680</v>
      </c>
      <c r="E307" t="s">
        <v>27</v>
      </c>
      <c r="F307" t="s">
        <v>275</v>
      </c>
      <c r="G307" t="s">
        <v>15</v>
      </c>
      <c r="J307" t="s">
        <v>28</v>
      </c>
      <c r="N307" s="2">
        <v>44742.388831018521</v>
      </c>
    </row>
    <row r="308" spans="1:14" x14ac:dyDescent="0.25">
      <c r="C308" t="s">
        <v>278</v>
      </c>
      <c r="D308" t="s">
        <v>2681</v>
      </c>
      <c r="E308" t="s">
        <v>27</v>
      </c>
      <c r="F308" t="s">
        <v>275</v>
      </c>
      <c r="G308" t="s">
        <v>15</v>
      </c>
      <c r="J308" t="s">
        <v>16</v>
      </c>
      <c r="N308" s="2">
        <v>44740.713206018518</v>
      </c>
    </row>
    <row r="309" spans="1:14" x14ac:dyDescent="0.25">
      <c r="C309" t="s">
        <v>279</v>
      </c>
      <c r="D309" t="s">
        <v>2682</v>
      </c>
      <c r="E309" t="s">
        <v>27</v>
      </c>
      <c r="F309" t="s">
        <v>275</v>
      </c>
      <c r="N309" s="2"/>
    </row>
    <row r="310" spans="1:14" x14ac:dyDescent="0.25">
      <c r="A310" s="5" t="s">
        <v>2318</v>
      </c>
      <c r="B310" s="9"/>
      <c r="C310" t="s">
        <v>280</v>
      </c>
      <c r="D310" t="s">
        <v>2683</v>
      </c>
      <c r="E310" t="s">
        <v>27</v>
      </c>
      <c r="F310" t="s">
        <v>275</v>
      </c>
      <c r="N310" s="2"/>
    </row>
    <row r="311" spans="1:14" x14ac:dyDescent="0.25">
      <c r="A311" s="10" t="s">
        <v>2298</v>
      </c>
      <c r="B311" s="6">
        <v>6</v>
      </c>
      <c r="N311" s="2"/>
    </row>
    <row r="312" spans="1:14" x14ac:dyDescent="0.25">
      <c r="A312" s="11" t="s">
        <v>2299</v>
      </c>
      <c r="B312" s="6">
        <v>6</v>
      </c>
      <c r="N312" s="2"/>
    </row>
    <row r="313" spans="1:14" x14ac:dyDescent="0.25">
      <c r="A313" s="11" t="s">
        <v>2300</v>
      </c>
      <c r="B313" s="6">
        <v>0</v>
      </c>
      <c r="G313" t="s">
        <v>15</v>
      </c>
      <c r="J313" t="s">
        <v>284</v>
      </c>
      <c r="N313" s="2">
        <v>44742.728472222225</v>
      </c>
    </row>
    <row r="314" spans="1:14" x14ac:dyDescent="0.25">
      <c r="G314" t="s">
        <v>15</v>
      </c>
      <c r="J314" t="s">
        <v>284</v>
      </c>
      <c r="N314" s="2">
        <v>44742.728333333333</v>
      </c>
    </row>
    <row r="315" spans="1:14" x14ac:dyDescent="0.25">
      <c r="C315" t="s">
        <v>281</v>
      </c>
      <c r="D315" t="s">
        <v>282</v>
      </c>
      <c r="E315" t="s">
        <v>13</v>
      </c>
      <c r="F315" t="s">
        <v>283</v>
      </c>
      <c r="G315" t="s">
        <v>15</v>
      </c>
      <c r="J315" t="s">
        <v>284</v>
      </c>
      <c r="N315" s="2">
        <v>44742.728449074071</v>
      </c>
    </row>
    <row r="316" spans="1:14" x14ac:dyDescent="0.25">
      <c r="C316" t="s">
        <v>285</v>
      </c>
      <c r="D316" t="s">
        <v>286</v>
      </c>
      <c r="E316" t="s">
        <v>13</v>
      </c>
      <c r="F316" t="s">
        <v>283</v>
      </c>
      <c r="G316" t="s">
        <v>15</v>
      </c>
      <c r="J316" t="s">
        <v>284</v>
      </c>
      <c r="N316" s="2">
        <v>44742.727847222224</v>
      </c>
    </row>
    <row r="317" spans="1:14" x14ac:dyDescent="0.25">
      <c r="C317" t="s">
        <v>287</v>
      </c>
      <c r="D317" t="s">
        <v>288</v>
      </c>
      <c r="E317" t="s">
        <v>13</v>
      </c>
      <c r="F317" t="s">
        <v>283</v>
      </c>
      <c r="G317" t="s">
        <v>15</v>
      </c>
      <c r="J317" t="s">
        <v>16</v>
      </c>
      <c r="N317" s="2">
        <v>44742.654618055552</v>
      </c>
    </row>
    <row r="318" spans="1:14" x14ac:dyDescent="0.25">
      <c r="C318" t="s">
        <v>289</v>
      </c>
      <c r="D318" t="s">
        <v>290</v>
      </c>
      <c r="E318" t="s">
        <v>13</v>
      </c>
      <c r="F318" t="s">
        <v>283</v>
      </c>
      <c r="N318" s="2"/>
    </row>
    <row r="319" spans="1:14" x14ac:dyDescent="0.25">
      <c r="A319" s="5" t="s">
        <v>2319</v>
      </c>
      <c r="C319" t="s">
        <v>291</v>
      </c>
      <c r="D319" t="s">
        <v>292</v>
      </c>
      <c r="E319" t="s">
        <v>13</v>
      </c>
      <c r="F319" t="s">
        <v>293</v>
      </c>
      <c r="N319" s="2"/>
    </row>
    <row r="320" spans="1:14" x14ac:dyDescent="0.25">
      <c r="A320" s="10" t="s">
        <v>2298</v>
      </c>
      <c r="B320" s="6">
        <v>5</v>
      </c>
      <c r="N320" s="2"/>
    </row>
    <row r="321" spans="1:14" x14ac:dyDescent="0.25">
      <c r="A321" s="11" t="s">
        <v>2299</v>
      </c>
      <c r="B321" s="6">
        <v>5</v>
      </c>
      <c r="N321" s="2"/>
    </row>
    <row r="322" spans="1:14" x14ac:dyDescent="0.25">
      <c r="A322" s="11" t="s">
        <v>2300</v>
      </c>
      <c r="B322" s="6">
        <v>0</v>
      </c>
      <c r="G322" t="s">
        <v>15</v>
      </c>
      <c r="N322" t="s">
        <v>102</v>
      </c>
    </row>
    <row r="323" spans="1:14" x14ac:dyDescent="0.25">
      <c r="G323" t="s">
        <v>15</v>
      </c>
      <c r="J323" t="s">
        <v>62</v>
      </c>
      <c r="N323" s="2">
        <v>44742.728483796294</v>
      </c>
    </row>
    <row r="324" spans="1:14" x14ac:dyDescent="0.25">
      <c r="G324" t="s">
        <v>15</v>
      </c>
      <c r="J324" t="s">
        <v>62</v>
      </c>
      <c r="N324" s="2">
        <v>44742.728136574071</v>
      </c>
    </row>
    <row r="325" spans="1:14" x14ac:dyDescent="0.25">
      <c r="C325" t="s">
        <v>294</v>
      </c>
      <c r="D325" t="s">
        <v>294</v>
      </c>
      <c r="E325" t="s">
        <v>13</v>
      </c>
      <c r="F325" t="s">
        <v>295</v>
      </c>
      <c r="G325" t="s">
        <v>15</v>
      </c>
      <c r="J325" t="s">
        <v>16</v>
      </c>
      <c r="N325" s="2">
        <v>44742.728437500002</v>
      </c>
    </row>
    <row r="326" spans="1:14" x14ac:dyDescent="0.25">
      <c r="C326" t="s">
        <v>296</v>
      </c>
      <c r="D326" t="s">
        <v>2684</v>
      </c>
      <c r="E326" t="s">
        <v>13</v>
      </c>
      <c r="F326" t="s">
        <v>297</v>
      </c>
      <c r="G326" t="s">
        <v>15</v>
      </c>
      <c r="J326" t="s">
        <v>16</v>
      </c>
      <c r="N326" s="2">
        <v>44742.728402777779</v>
      </c>
    </row>
    <row r="327" spans="1:14" x14ac:dyDescent="0.25">
      <c r="C327" t="s">
        <v>298</v>
      </c>
      <c r="D327" t="s">
        <v>2685</v>
      </c>
      <c r="E327" t="s">
        <v>13</v>
      </c>
      <c r="F327" t="s">
        <v>297</v>
      </c>
      <c r="G327" t="s">
        <v>15</v>
      </c>
      <c r="J327" t="s">
        <v>62</v>
      </c>
      <c r="N327" s="2">
        <v>44742.727986111109</v>
      </c>
    </row>
    <row r="328" spans="1:14" x14ac:dyDescent="0.25">
      <c r="C328" t="s">
        <v>299</v>
      </c>
      <c r="D328" t="s">
        <v>2686</v>
      </c>
      <c r="E328" t="s">
        <v>13</v>
      </c>
      <c r="F328" t="s">
        <v>297</v>
      </c>
      <c r="G328" t="s">
        <v>15</v>
      </c>
      <c r="J328" t="s">
        <v>16</v>
      </c>
      <c r="N328" s="2">
        <v>44742.728356481479</v>
      </c>
    </row>
    <row r="329" spans="1:14" x14ac:dyDescent="0.25">
      <c r="C329" t="s">
        <v>300</v>
      </c>
      <c r="D329" t="s">
        <v>2687</v>
      </c>
      <c r="E329" t="s">
        <v>13</v>
      </c>
      <c r="F329" t="s">
        <v>297</v>
      </c>
      <c r="G329" t="s">
        <v>15</v>
      </c>
      <c r="J329" t="s">
        <v>16</v>
      </c>
      <c r="N329" s="2">
        <v>44742.728333333333</v>
      </c>
    </row>
    <row r="330" spans="1:14" x14ac:dyDescent="0.25">
      <c r="C330" t="s">
        <v>301</v>
      </c>
      <c r="D330" t="s">
        <v>2688</v>
      </c>
      <c r="E330" t="s">
        <v>13</v>
      </c>
      <c r="F330" t="s">
        <v>297</v>
      </c>
      <c r="N330" s="2"/>
    </row>
    <row r="331" spans="1:14" x14ac:dyDescent="0.25">
      <c r="C331" t="s">
        <v>302</v>
      </c>
      <c r="D331" t="s">
        <v>2689</v>
      </c>
      <c r="E331" t="s">
        <v>13</v>
      </c>
      <c r="F331" t="s">
        <v>297</v>
      </c>
      <c r="N331" s="2"/>
    </row>
    <row r="332" spans="1:14" x14ac:dyDescent="0.25">
      <c r="A332" s="5" t="s">
        <v>2320</v>
      </c>
      <c r="B332" s="9"/>
      <c r="C332" t="s">
        <v>303</v>
      </c>
      <c r="D332" t="s">
        <v>2690</v>
      </c>
      <c r="E332" t="s">
        <v>13</v>
      </c>
      <c r="F332" t="s">
        <v>297</v>
      </c>
      <c r="N332" s="2"/>
    </row>
    <row r="333" spans="1:14" x14ac:dyDescent="0.25">
      <c r="A333" s="10" t="s">
        <v>2298</v>
      </c>
      <c r="B333" s="6">
        <v>7</v>
      </c>
      <c r="N333" s="2"/>
    </row>
    <row r="334" spans="1:14" x14ac:dyDescent="0.25">
      <c r="A334" s="11" t="s">
        <v>2299</v>
      </c>
      <c r="B334" s="6">
        <v>7</v>
      </c>
      <c r="G334" t="s">
        <v>15</v>
      </c>
      <c r="N334" t="s">
        <v>102</v>
      </c>
    </row>
    <row r="335" spans="1:14" x14ac:dyDescent="0.25">
      <c r="A335" s="11" t="s">
        <v>2300</v>
      </c>
      <c r="B335" s="6">
        <v>0</v>
      </c>
      <c r="G335" t="s">
        <v>15</v>
      </c>
      <c r="N335" t="s">
        <v>102</v>
      </c>
    </row>
    <row r="336" spans="1:14" x14ac:dyDescent="0.25">
      <c r="G336" t="s">
        <v>15</v>
      </c>
      <c r="J336" t="s">
        <v>23</v>
      </c>
      <c r="N336" s="2">
        <v>44728.162905092591</v>
      </c>
    </row>
    <row r="337" spans="1:14" x14ac:dyDescent="0.25">
      <c r="C337" t="s">
        <v>304</v>
      </c>
      <c r="E337" t="s">
        <v>13</v>
      </c>
      <c r="F337" t="s">
        <v>305</v>
      </c>
      <c r="N337" s="2"/>
    </row>
    <row r="338" spans="1:14" x14ac:dyDescent="0.25">
      <c r="C338" t="s">
        <v>306</v>
      </c>
      <c r="E338" t="s">
        <v>13</v>
      </c>
      <c r="F338" t="s">
        <v>305</v>
      </c>
      <c r="N338" s="2"/>
    </row>
    <row r="339" spans="1:14" x14ac:dyDescent="0.25">
      <c r="A339" s="5" t="s">
        <v>2321</v>
      </c>
      <c r="B339" s="9"/>
      <c r="C339" t="s">
        <v>307</v>
      </c>
      <c r="D339" t="s">
        <v>308</v>
      </c>
      <c r="E339" t="s">
        <v>27</v>
      </c>
      <c r="F339" t="s">
        <v>305</v>
      </c>
      <c r="N339" s="2"/>
    </row>
    <row r="340" spans="1:14" x14ac:dyDescent="0.25">
      <c r="A340" s="10" t="s">
        <v>2298</v>
      </c>
      <c r="B340" s="6">
        <v>3</v>
      </c>
      <c r="N340" s="2"/>
    </row>
    <row r="341" spans="1:14" x14ac:dyDescent="0.25">
      <c r="A341" s="11" t="s">
        <v>2299</v>
      </c>
      <c r="B341" s="6">
        <v>0</v>
      </c>
      <c r="N341" s="2"/>
    </row>
    <row r="342" spans="1:14" x14ac:dyDescent="0.25">
      <c r="A342" s="11" t="s">
        <v>2300</v>
      </c>
      <c r="B342" s="6">
        <v>3</v>
      </c>
      <c r="N342" s="2"/>
    </row>
    <row r="343" spans="1:14" x14ac:dyDescent="0.25">
      <c r="A343" s="12"/>
      <c r="B343" s="9"/>
      <c r="N343" s="2"/>
    </row>
    <row r="344" spans="1:14" x14ac:dyDescent="0.25">
      <c r="A344" s="12"/>
      <c r="B344" s="9"/>
      <c r="N344" s="2"/>
    </row>
    <row r="345" spans="1:14" ht="18.75" x14ac:dyDescent="0.3">
      <c r="A345" s="12"/>
      <c r="B345" s="9"/>
      <c r="C345" s="8" t="s">
        <v>2322</v>
      </c>
      <c r="N345" s="2"/>
    </row>
    <row r="346" spans="1:14" x14ac:dyDescent="0.25">
      <c r="A346" s="12"/>
      <c r="B346" s="9"/>
      <c r="C346" s="5"/>
      <c r="N346" s="2"/>
    </row>
    <row r="347" spans="1:14" ht="18.75" x14ac:dyDescent="0.3">
      <c r="A347" s="12"/>
      <c r="B347" s="9"/>
      <c r="C347" s="6" t="s">
        <v>2294</v>
      </c>
      <c r="D347" s="6">
        <f>SUM(B380,B401,B410,B515,B522,B570)</f>
        <v>214</v>
      </c>
      <c r="L347" s="4" t="s">
        <v>9</v>
      </c>
      <c r="M347" s="4" t="s">
        <v>10</v>
      </c>
      <c r="N347" s="2"/>
    </row>
    <row r="348" spans="1:14" ht="18.75" x14ac:dyDescent="0.3">
      <c r="A348" s="12"/>
      <c r="B348" s="9"/>
      <c r="C348" s="6" t="s">
        <v>2295</v>
      </c>
      <c r="D348" s="6">
        <f>SUM(B381,B402,B411,B516,B523,B571)</f>
        <v>154</v>
      </c>
      <c r="G348" s="4" t="s">
        <v>5</v>
      </c>
      <c r="H348" s="4"/>
      <c r="I348" s="4" t="s">
        <v>6</v>
      </c>
      <c r="J348" s="4" t="s">
        <v>7</v>
      </c>
      <c r="K348" s="4" t="s">
        <v>8</v>
      </c>
      <c r="N348" s="4" t="s">
        <v>11</v>
      </c>
    </row>
    <row r="349" spans="1:14" x14ac:dyDescent="0.25">
      <c r="C349" s="6" t="s">
        <v>2296</v>
      </c>
      <c r="D349" s="7">
        <v>0.73</v>
      </c>
      <c r="G349" t="s">
        <v>15</v>
      </c>
      <c r="J349" t="s">
        <v>16</v>
      </c>
      <c r="N349" s="2">
        <v>44659.584618055553</v>
      </c>
    </row>
    <row r="350" spans="1:14" x14ac:dyDescent="0.25">
      <c r="C350" s="9"/>
      <c r="D350" s="13"/>
      <c r="G350" t="s">
        <v>15</v>
      </c>
      <c r="J350" t="s">
        <v>16</v>
      </c>
      <c r="N350" s="2">
        <v>44720.586388888885</v>
      </c>
    </row>
    <row r="351" spans="1:14" ht="18.75" x14ac:dyDescent="0.3">
      <c r="C351" s="4" t="s">
        <v>1</v>
      </c>
      <c r="D351" s="4" t="s">
        <v>2</v>
      </c>
      <c r="E351" s="4" t="s">
        <v>3</v>
      </c>
      <c r="F351" s="4" t="s">
        <v>4</v>
      </c>
      <c r="G351" t="s">
        <v>15</v>
      </c>
      <c r="J351" t="s">
        <v>16</v>
      </c>
      <c r="N351" s="2">
        <v>44742.728263888886</v>
      </c>
    </row>
    <row r="352" spans="1:14" x14ac:dyDescent="0.25">
      <c r="G352" t="s">
        <v>15</v>
      </c>
      <c r="J352" t="s">
        <v>16</v>
      </c>
      <c r="N352" s="2">
        <v>44837.598298611112</v>
      </c>
    </row>
    <row r="353" spans="3:14" x14ac:dyDescent="0.25">
      <c r="C353" t="s">
        <v>312</v>
      </c>
      <c r="D353" t="s">
        <v>313</v>
      </c>
      <c r="E353" t="s">
        <v>13</v>
      </c>
      <c r="F353" t="s">
        <v>311</v>
      </c>
      <c r="G353" t="s">
        <v>15</v>
      </c>
      <c r="J353" t="s">
        <v>62</v>
      </c>
      <c r="N353" s="2">
        <v>44837.59820601852</v>
      </c>
    </row>
    <row r="354" spans="3:14" x14ac:dyDescent="0.25">
      <c r="C354" t="s">
        <v>314</v>
      </c>
      <c r="D354" t="s">
        <v>315</v>
      </c>
      <c r="E354" t="s">
        <v>13</v>
      </c>
      <c r="F354" t="s">
        <v>311</v>
      </c>
      <c r="G354" t="s">
        <v>15</v>
      </c>
      <c r="J354" t="s">
        <v>62</v>
      </c>
      <c r="N354" s="2">
        <v>44837.597986111112</v>
      </c>
    </row>
    <row r="355" spans="3:14" x14ac:dyDescent="0.25">
      <c r="C355" t="s">
        <v>316</v>
      </c>
      <c r="D355" t="s">
        <v>317</v>
      </c>
      <c r="E355" t="s">
        <v>13</v>
      </c>
      <c r="F355" t="s">
        <v>311</v>
      </c>
      <c r="G355" t="s">
        <v>15</v>
      </c>
      <c r="J355" t="s">
        <v>19</v>
      </c>
      <c r="N355" s="2">
        <v>44777.617013888892</v>
      </c>
    </row>
    <row r="356" spans="3:14" hidden="1" x14ac:dyDescent="0.25">
      <c r="C356" t="s">
        <v>318</v>
      </c>
      <c r="D356" t="s">
        <v>319</v>
      </c>
      <c r="E356" t="s">
        <v>13</v>
      </c>
      <c r="F356" t="s">
        <v>311</v>
      </c>
      <c r="G356" t="s">
        <v>15</v>
      </c>
      <c r="J356" t="s">
        <v>19</v>
      </c>
      <c r="N356" s="2">
        <v>44837.567164351851</v>
      </c>
    </row>
    <row r="357" spans="3:14" x14ac:dyDescent="0.25">
      <c r="C357" t="s">
        <v>320</v>
      </c>
      <c r="D357" t="s">
        <v>321</v>
      </c>
      <c r="E357" t="s">
        <v>13</v>
      </c>
      <c r="F357" t="s">
        <v>311</v>
      </c>
      <c r="G357" t="s">
        <v>15</v>
      </c>
      <c r="J357" t="s">
        <v>62</v>
      </c>
      <c r="N357" s="2">
        <v>44837.598425925928</v>
      </c>
    </row>
    <row r="358" spans="3:14" x14ac:dyDescent="0.25">
      <c r="C358" t="s">
        <v>322</v>
      </c>
      <c r="D358" t="s">
        <v>344</v>
      </c>
      <c r="E358" t="s">
        <v>13</v>
      </c>
      <c r="F358" t="s">
        <v>311</v>
      </c>
      <c r="G358" t="s">
        <v>15</v>
      </c>
      <c r="J358" t="s">
        <v>16</v>
      </c>
      <c r="N358" s="2">
        <v>44818.653599537036</v>
      </c>
    </row>
    <row r="359" spans="3:14" x14ac:dyDescent="0.25">
      <c r="C359" t="s">
        <v>323</v>
      </c>
      <c r="D359" t="s">
        <v>324</v>
      </c>
      <c r="E359" t="s">
        <v>13</v>
      </c>
      <c r="F359" t="s">
        <v>311</v>
      </c>
      <c r="G359" t="s">
        <v>15</v>
      </c>
      <c r="J359" t="s">
        <v>16</v>
      </c>
      <c r="N359" s="2">
        <v>44753.425266203703</v>
      </c>
    </row>
    <row r="360" spans="3:14" x14ac:dyDescent="0.25">
      <c r="C360" t="s">
        <v>325</v>
      </c>
      <c r="D360" t="s">
        <v>326</v>
      </c>
      <c r="E360" t="s">
        <v>13</v>
      </c>
      <c r="F360" t="s">
        <v>311</v>
      </c>
      <c r="G360" t="s">
        <v>15</v>
      </c>
      <c r="J360" t="s">
        <v>16</v>
      </c>
      <c r="N360" s="2">
        <v>44837.598287037035</v>
      </c>
    </row>
    <row r="361" spans="3:14" x14ac:dyDescent="0.25">
      <c r="C361" t="s">
        <v>327</v>
      </c>
      <c r="D361" t="s">
        <v>328</v>
      </c>
      <c r="E361" t="s">
        <v>13</v>
      </c>
      <c r="F361" t="s">
        <v>311</v>
      </c>
      <c r="G361" t="s">
        <v>15</v>
      </c>
      <c r="J361" t="s">
        <v>16</v>
      </c>
      <c r="N361" s="2">
        <v>44837.598298611112</v>
      </c>
    </row>
    <row r="362" spans="3:14" x14ac:dyDescent="0.25">
      <c r="C362" t="s">
        <v>329</v>
      </c>
      <c r="D362" t="s">
        <v>330</v>
      </c>
      <c r="E362" t="s">
        <v>13</v>
      </c>
      <c r="F362" t="s">
        <v>311</v>
      </c>
      <c r="G362" t="s">
        <v>15</v>
      </c>
      <c r="J362" t="s">
        <v>16</v>
      </c>
      <c r="N362" s="2">
        <v>44837.598506944443</v>
      </c>
    </row>
    <row r="363" spans="3:14" x14ac:dyDescent="0.25">
      <c r="C363" t="s">
        <v>331</v>
      </c>
      <c r="D363" t="s">
        <v>332</v>
      </c>
      <c r="E363" t="s">
        <v>13</v>
      </c>
      <c r="F363" t="s">
        <v>311</v>
      </c>
      <c r="G363" t="s">
        <v>15</v>
      </c>
      <c r="J363" t="s">
        <v>19</v>
      </c>
      <c r="N363" s="2">
        <v>44837.598495370374</v>
      </c>
    </row>
    <row r="364" spans="3:14" x14ac:dyDescent="0.25">
      <c r="C364" t="s">
        <v>333</v>
      </c>
      <c r="D364" t="s">
        <v>334</v>
      </c>
      <c r="E364" t="s">
        <v>13</v>
      </c>
      <c r="F364" t="s">
        <v>311</v>
      </c>
      <c r="G364" t="s">
        <v>15</v>
      </c>
      <c r="J364" t="s">
        <v>62</v>
      </c>
      <c r="N364" s="2">
        <v>44837.597743055558</v>
      </c>
    </row>
    <row r="365" spans="3:14" x14ac:dyDescent="0.25">
      <c r="C365" t="s">
        <v>335</v>
      </c>
      <c r="D365" t="s">
        <v>336</v>
      </c>
      <c r="E365" t="s">
        <v>13</v>
      </c>
      <c r="F365" t="s">
        <v>311</v>
      </c>
      <c r="G365" t="s">
        <v>15</v>
      </c>
      <c r="J365" t="s">
        <v>62</v>
      </c>
      <c r="N365" s="2">
        <v>44837.598495370374</v>
      </c>
    </row>
    <row r="366" spans="3:14" x14ac:dyDescent="0.25">
      <c r="C366" t="s">
        <v>339</v>
      </c>
      <c r="D366" t="s">
        <v>340</v>
      </c>
      <c r="E366" t="s">
        <v>13</v>
      </c>
      <c r="F366" t="s">
        <v>311</v>
      </c>
      <c r="G366" t="s">
        <v>15</v>
      </c>
      <c r="J366" t="s">
        <v>19</v>
      </c>
      <c r="N366" s="2">
        <v>44836.828379629631</v>
      </c>
    </row>
    <row r="367" spans="3:14" x14ac:dyDescent="0.25">
      <c r="C367" t="s">
        <v>347</v>
      </c>
      <c r="D367" t="s">
        <v>348</v>
      </c>
      <c r="E367" t="s">
        <v>13</v>
      </c>
      <c r="F367" t="s">
        <v>311</v>
      </c>
      <c r="G367" t="s">
        <v>15</v>
      </c>
      <c r="J367" t="s">
        <v>28</v>
      </c>
      <c r="N367" s="2">
        <v>44586.507326388892</v>
      </c>
    </row>
    <row r="368" spans="3:14" x14ac:dyDescent="0.25">
      <c r="C368" t="s">
        <v>357</v>
      </c>
      <c r="D368" t="s">
        <v>358</v>
      </c>
      <c r="E368" t="s">
        <v>13</v>
      </c>
      <c r="F368" t="s">
        <v>311</v>
      </c>
      <c r="G368" t="s">
        <v>15</v>
      </c>
      <c r="J368" t="s">
        <v>28</v>
      </c>
      <c r="N368" s="2">
        <v>44748.512870370374</v>
      </c>
    </row>
    <row r="369" spans="1:14" x14ac:dyDescent="0.25">
      <c r="C369" t="s">
        <v>309</v>
      </c>
      <c r="D369" t="s">
        <v>310</v>
      </c>
      <c r="E369" t="s">
        <v>13</v>
      </c>
      <c r="F369" t="s">
        <v>311</v>
      </c>
      <c r="G369" t="s">
        <v>15</v>
      </c>
      <c r="J369" t="s">
        <v>28</v>
      </c>
      <c r="N369" s="2">
        <v>44586.491388888891</v>
      </c>
    </row>
    <row r="370" spans="1:14" x14ac:dyDescent="0.25">
      <c r="C370" t="s">
        <v>337</v>
      </c>
      <c r="D370" t="s">
        <v>338</v>
      </c>
      <c r="E370" t="s">
        <v>27</v>
      </c>
      <c r="F370" t="s">
        <v>311</v>
      </c>
      <c r="G370" t="s">
        <v>15</v>
      </c>
      <c r="J370" t="s">
        <v>28</v>
      </c>
      <c r="N370" s="2">
        <v>44837.598194444443</v>
      </c>
    </row>
    <row r="371" spans="1:14" x14ac:dyDescent="0.25">
      <c r="C371" t="s">
        <v>341</v>
      </c>
      <c r="D371" t="s">
        <v>342</v>
      </c>
      <c r="E371" t="s">
        <v>13</v>
      </c>
      <c r="F371" t="s">
        <v>311</v>
      </c>
      <c r="G371" t="s">
        <v>15</v>
      </c>
      <c r="J371" t="s">
        <v>118</v>
      </c>
      <c r="N371" s="2">
        <v>44837.598495370374</v>
      </c>
    </row>
    <row r="372" spans="1:14" x14ac:dyDescent="0.25">
      <c r="C372" t="s">
        <v>343</v>
      </c>
      <c r="D372" t="s">
        <v>2431</v>
      </c>
      <c r="E372" t="s">
        <v>13</v>
      </c>
      <c r="F372" t="s">
        <v>311</v>
      </c>
      <c r="G372" t="s">
        <v>15</v>
      </c>
      <c r="J372" t="s">
        <v>118</v>
      </c>
      <c r="N372" s="2">
        <v>44629.703831018516</v>
      </c>
    </row>
    <row r="373" spans="1:14" x14ac:dyDescent="0.25">
      <c r="C373" t="s">
        <v>345</v>
      </c>
      <c r="D373" t="s">
        <v>346</v>
      </c>
      <c r="E373" t="s">
        <v>13</v>
      </c>
      <c r="F373" t="s">
        <v>311</v>
      </c>
      <c r="G373" t="s">
        <v>15</v>
      </c>
      <c r="J373" t="s">
        <v>62</v>
      </c>
      <c r="N373" s="2">
        <v>44837.598437499997</v>
      </c>
    </row>
    <row r="374" spans="1:14" x14ac:dyDescent="0.25">
      <c r="C374" t="s">
        <v>2432</v>
      </c>
      <c r="D374" t="s">
        <v>2433</v>
      </c>
      <c r="E374" t="s">
        <v>27</v>
      </c>
      <c r="F374" t="s">
        <v>311</v>
      </c>
      <c r="G374" t="s">
        <v>15</v>
      </c>
      <c r="J374" t="s">
        <v>19</v>
      </c>
      <c r="N374" s="2">
        <v>44837.597800925927</v>
      </c>
    </row>
    <row r="375" spans="1:14" x14ac:dyDescent="0.25">
      <c r="C375" t="s">
        <v>2691</v>
      </c>
      <c r="E375" t="s">
        <v>13</v>
      </c>
      <c r="F375" t="s">
        <v>311</v>
      </c>
      <c r="N375" s="2"/>
    </row>
    <row r="376" spans="1:14" x14ac:dyDescent="0.25">
      <c r="C376" t="s">
        <v>349</v>
      </c>
      <c r="D376" t="s">
        <v>350</v>
      </c>
      <c r="E376" t="s">
        <v>13</v>
      </c>
      <c r="F376" t="s">
        <v>311</v>
      </c>
      <c r="N376" s="2"/>
    </row>
    <row r="377" spans="1:14" x14ac:dyDescent="0.25">
      <c r="C377" t="s">
        <v>351</v>
      </c>
      <c r="D377" t="s">
        <v>352</v>
      </c>
      <c r="E377" t="s">
        <v>13</v>
      </c>
      <c r="F377" t="s">
        <v>311</v>
      </c>
      <c r="N377" s="2"/>
    </row>
    <row r="378" spans="1:14" x14ac:dyDescent="0.25">
      <c r="C378" t="s">
        <v>353</v>
      </c>
      <c r="D378" t="s">
        <v>354</v>
      </c>
      <c r="E378" t="s">
        <v>13</v>
      </c>
      <c r="F378" t="s">
        <v>311</v>
      </c>
      <c r="N378" s="2"/>
    </row>
    <row r="379" spans="1:14" x14ac:dyDescent="0.25">
      <c r="A379" s="5" t="s">
        <v>2323</v>
      </c>
      <c r="B379" s="9"/>
      <c r="C379" t="s">
        <v>355</v>
      </c>
      <c r="D379" t="s">
        <v>356</v>
      </c>
      <c r="E379" t="s">
        <v>13</v>
      </c>
      <c r="F379" t="s">
        <v>311</v>
      </c>
      <c r="J379" t="s">
        <v>93</v>
      </c>
      <c r="N379" s="2">
        <v>44742.728425925925</v>
      </c>
    </row>
    <row r="380" spans="1:14" x14ac:dyDescent="0.25">
      <c r="A380" s="10" t="s">
        <v>2298</v>
      </c>
      <c r="B380" s="6">
        <v>21</v>
      </c>
      <c r="G380" t="s">
        <v>15</v>
      </c>
      <c r="J380" t="s">
        <v>28</v>
      </c>
      <c r="N380" s="2">
        <v>44742.728009259263</v>
      </c>
    </row>
    <row r="381" spans="1:14" x14ac:dyDescent="0.25">
      <c r="A381" s="11" t="s">
        <v>2299</v>
      </c>
      <c r="B381" s="6">
        <v>0</v>
      </c>
      <c r="G381" t="s">
        <v>15</v>
      </c>
      <c r="J381" t="s">
        <v>93</v>
      </c>
      <c r="N381" s="2">
        <v>44736.648182870369</v>
      </c>
    </row>
    <row r="382" spans="1:14" x14ac:dyDescent="0.25">
      <c r="A382" s="11" t="s">
        <v>2300</v>
      </c>
      <c r="B382" s="6">
        <v>21</v>
      </c>
      <c r="G382" t="s">
        <v>15</v>
      </c>
      <c r="J382" t="s">
        <v>16</v>
      </c>
      <c r="N382" s="2">
        <v>44742.728356481479</v>
      </c>
    </row>
    <row r="383" spans="1:14" x14ac:dyDescent="0.25">
      <c r="A383" s="23"/>
      <c r="B383" s="24"/>
      <c r="N383" s="2"/>
    </row>
    <row r="384" spans="1:14" x14ac:dyDescent="0.25">
      <c r="A384" s="23"/>
      <c r="B384" s="24"/>
      <c r="N384" s="2"/>
    </row>
    <row r="385" spans="1:14" x14ac:dyDescent="0.25">
      <c r="A385" s="23"/>
      <c r="B385" s="24"/>
      <c r="C385" t="s">
        <v>2956</v>
      </c>
      <c r="D385" t="s">
        <v>2957</v>
      </c>
      <c r="E385" t="s">
        <v>359</v>
      </c>
      <c r="F385" t="s">
        <v>359</v>
      </c>
      <c r="N385" s="2"/>
    </row>
    <row r="386" spans="1:14" x14ac:dyDescent="0.25">
      <c r="A386" s="23"/>
      <c r="B386" s="24"/>
      <c r="C386" t="s">
        <v>2958</v>
      </c>
      <c r="D386" t="s">
        <v>2959</v>
      </c>
      <c r="E386" t="s">
        <v>2960</v>
      </c>
      <c r="F386" t="s">
        <v>2960</v>
      </c>
      <c r="N386" s="2"/>
    </row>
    <row r="387" spans="1:14" x14ac:dyDescent="0.25">
      <c r="A387" s="23"/>
      <c r="B387" s="24"/>
      <c r="C387" t="s">
        <v>2692</v>
      </c>
      <c r="D387" t="s">
        <v>2693</v>
      </c>
      <c r="E387" t="s">
        <v>359</v>
      </c>
      <c r="F387" t="s">
        <v>359</v>
      </c>
      <c r="N387" s="2"/>
    </row>
    <row r="388" spans="1:14" x14ac:dyDescent="0.25">
      <c r="A388" s="23"/>
      <c r="B388" s="24"/>
      <c r="C388" t="s">
        <v>360</v>
      </c>
      <c r="D388" t="s">
        <v>2961</v>
      </c>
      <c r="E388" t="s">
        <v>359</v>
      </c>
      <c r="F388" t="s">
        <v>359</v>
      </c>
      <c r="N388" s="2"/>
    </row>
    <row r="389" spans="1:14" x14ac:dyDescent="0.25">
      <c r="A389" s="23"/>
      <c r="B389" s="24"/>
      <c r="C389" t="s">
        <v>361</v>
      </c>
      <c r="D389" t="s">
        <v>362</v>
      </c>
      <c r="E389" t="s">
        <v>359</v>
      </c>
      <c r="F389" t="s">
        <v>359</v>
      </c>
      <c r="N389" s="2"/>
    </row>
    <row r="390" spans="1:14" x14ac:dyDescent="0.25">
      <c r="A390" s="23"/>
      <c r="B390" s="24"/>
      <c r="C390" t="s">
        <v>367</v>
      </c>
      <c r="D390" t="s">
        <v>368</v>
      </c>
      <c r="E390" t="s">
        <v>369</v>
      </c>
      <c r="F390" t="s">
        <v>369</v>
      </c>
      <c r="N390" s="2"/>
    </row>
    <row r="391" spans="1:14" x14ac:dyDescent="0.25">
      <c r="C391" t="s">
        <v>2962</v>
      </c>
      <c r="D391" t="s">
        <v>2963</v>
      </c>
      <c r="E391" t="s">
        <v>359</v>
      </c>
      <c r="F391" t="s">
        <v>359</v>
      </c>
      <c r="G391" t="s">
        <v>15</v>
      </c>
      <c r="J391" t="s">
        <v>16</v>
      </c>
      <c r="N391" s="2">
        <v>44742.728437500002</v>
      </c>
    </row>
    <row r="392" spans="1:14" x14ac:dyDescent="0.25">
      <c r="C392" t="s">
        <v>2964</v>
      </c>
      <c r="D392" t="s">
        <v>2963</v>
      </c>
      <c r="E392" t="s">
        <v>359</v>
      </c>
      <c r="F392" t="s">
        <v>359</v>
      </c>
      <c r="G392" t="s">
        <v>15</v>
      </c>
      <c r="J392" t="s">
        <v>16</v>
      </c>
      <c r="N392" s="2">
        <v>44742.728483796294</v>
      </c>
    </row>
    <row r="393" spans="1:14" x14ac:dyDescent="0.25">
      <c r="C393" t="s">
        <v>2965</v>
      </c>
      <c r="D393" t="s">
        <v>375</v>
      </c>
      <c r="E393" t="s">
        <v>369</v>
      </c>
      <c r="F393" t="s">
        <v>369</v>
      </c>
      <c r="G393" t="s">
        <v>15</v>
      </c>
      <c r="J393" t="s">
        <v>28</v>
      </c>
      <c r="N393" s="2">
        <v>44729.424386574072</v>
      </c>
    </row>
    <row r="394" spans="1:14" x14ac:dyDescent="0.25">
      <c r="C394" t="s">
        <v>370</v>
      </c>
      <c r="D394" t="s">
        <v>371</v>
      </c>
      <c r="E394" t="s">
        <v>369</v>
      </c>
      <c r="F394" t="s">
        <v>369</v>
      </c>
      <c r="G394" t="s">
        <v>15</v>
      </c>
      <c r="J394" t="s">
        <v>19</v>
      </c>
      <c r="N394" s="2">
        <v>44701.392384259256</v>
      </c>
    </row>
    <row r="395" spans="1:14" x14ac:dyDescent="0.25">
      <c r="C395" t="s">
        <v>372</v>
      </c>
      <c r="D395" t="s">
        <v>373</v>
      </c>
      <c r="E395" t="s">
        <v>369</v>
      </c>
      <c r="F395" t="s">
        <v>369</v>
      </c>
      <c r="G395" t="s">
        <v>15</v>
      </c>
      <c r="J395" t="s">
        <v>16</v>
      </c>
      <c r="N395" s="2">
        <v>44742.728252314817</v>
      </c>
    </row>
    <row r="396" spans="1:14" x14ac:dyDescent="0.25">
      <c r="C396" t="s">
        <v>363</v>
      </c>
      <c r="D396" t="s">
        <v>2966</v>
      </c>
      <c r="E396" t="s">
        <v>359</v>
      </c>
      <c r="F396" t="s">
        <v>359</v>
      </c>
      <c r="G396" t="s">
        <v>15</v>
      </c>
      <c r="J396" t="s">
        <v>16</v>
      </c>
      <c r="N396" s="2">
        <v>44557.46366898148</v>
      </c>
    </row>
    <row r="397" spans="1:14" x14ac:dyDescent="0.25">
      <c r="C397" t="s">
        <v>364</v>
      </c>
      <c r="D397" t="s">
        <v>2967</v>
      </c>
      <c r="E397" t="s">
        <v>359</v>
      </c>
      <c r="F397" t="s">
        <v>359</v>
      </c>
      <c r="G397" t="s">
        <v>15</v>
      </c>
      <c r="J397" t="s">
        <v>19</v>
      </c>
      <c r="N397" s="2">
        <v>44438.714525462965</v>
      </c>
    </row>
    <row r="398" spans="1:14" x14ac:dyDescent="0.25">
      <c r="C398" t="s">
        <v>365</v>
      </c>
      <c r="D398" t="s">
        <v>2968</v>
      </c>
      <c r="E398" t="s">
        <v>359</v>
      </c>
      <c r="F398" t="s">
        <v>359</v>
      </c>
      <c r="H398" s="2"/>
    </row>
    <row r="399" spans="1:14" x14ac:dyDescent="0.25">
      <c r="C399" t="s">
        <v>374</v>
      </c>
      <c r="D399" t="s">
        <v>375</v>
      </c>
      <c r="E399" t="s">
        <v>369</v>
      </c>
      <c r="F399" t="s">
        <v>369</v>
      </c>
      <c r="N399" s="2"/>
    </row>
    <row r="400" spans="1:14" x14ac:dyDescent="0.25">
      <c r="A400" s="5" t="s">
        <v>2324</v>
      </c>
      <c r="B400" s="9"/>
      <c r="C400" t="s">
        <v>366</v>
      </c>
      <c r="D400" t="s">
        <v>2969</v>
      </c>
      <c r="E400" t="s">
        <v>359</v>
      </c>
      <c r="F400" t="s">
        <v>359</v>
      </c>
      <c r="N400" s="2"/>
    </row>
    <row r="401" spans="1:14" x14ac:dyDescent="0.25">
      <c r="A401" s="10" t="s">
        <v>2298</v>
      </c>
      <c r="B401" s="6">
        <v>16</v>
      </c>
      <c r="L401" t="s">
        <v>380</v>
      </c>
      <c r="M401" t="s">
        <v>381</v>
      </c>
      <c r="N401" s="2"/>
    </row>
    <row r="402" spans="1:14" x14ac:dyDescent="0.25">
      <c r="A402" s="11" t="s">
        <v>2299</v>
      </c>
      <c r="B402" s="6">
        <v>15</v>
      </c>
      <c r="J402" t="s">
        <v>19</v>
      </c>
      <c r="K402" t="s">
        <v>379</v>
      </c>
      <c r="L402" t="s">
        <v>384</v>
      </c>
      <c r="M402" t="s">
        <v>381</v>
      </c>
      <c r="N402" s="2">
        <v>44742.728472222225</v>
      </c>
    </row>
    <row r="403" spans="1:14" x14ac:dyDescent="0.25">
      <c r="A403" s="11" t="s">
        <v>2300</v>
      </c>
      <c r="B403" s="6">
        <v>1</v>
      </c>
      <c r="G403" t="s">
        <v>15</v>
      </c>
      <c r="J403" t="s">
        <v>19</v>
      </c>
      <c r="K403" t="s">
        <v>379</v>
      </c>
      <c r="L403" t="s">
        <v>384</v>
      </c>
      <c r="M403" t="s">
        <v>381</v>
      </c>
      <c r="N403" s="2">
        <v>44742.412557870368</v>
      </c>
    </row>
    <row r="404" spans="1:14" x14ac:dyDescent="0.25">
      <c r="G404" t="s">
        <v>15</v>
      </c>
      <c r="J404" t="s">
        <v>19</v>
      </c>
      <c r="K404" t="s">
        <v>379</v>
      </c>
      <c r="L404" t="s">
        <v>389</v>
      </c>
      <c r="M404" t="s">
        <v>381</v>
      </c>
      <c r="N404" s="2">
        <v>44742.728472222225</v>
      </c>
    </row>
    <row r="405" spans="1:14" x14ac:dyDescent="0.25">
      <c r="G405" t="s">
        <v>15</v>
      </c>
      <c r="J405" t="s">
        <v>19</v>
      </c>
      <c r="K405" t="s">
        <v>379</v>
      </c>
      <c r="M405" t="s">
        <v>393</v>
      </c>
      <c r="N405" s="2">
        <v>44742.712534722225</v>
      </c>
    </row>
    <row r="406" spans="1:14" x14ac:dyDescent="0.25">
      <c r="C406" t="s">
        <v>376</v>
      </c>
      <c r="D406" t="s">
        <v>377</v>
      </c>
      <c r="E406" t="s">
        <v>27</v>
      </c>
      <c r="F406" t="s">
        <v>378</v>
      </c>
      <c r="G406" t="s">
        <v>15</v>
      </c>
      <c r="J406" t="s">
        <v>19</v>
      </c>
      <c r="K406" t="s">
        <v>392</v>
      </c>
      <c r="N406" s="2">
        <v>44742.728425925925</v>
      </c>
    </row>
    <row r="407" spans="1:14" x14ac:dyDescent="0.25">
      <c r="C407" t="s">
        <v>382</v>
      </c>
      <c r="D407" t="s">
        <v>383</v>
      </c>
      <c r="E407" t="s">
        <v>27</v>
      </c>
      <c r="F407" t="s">
        <v>378</v>
      </c>
      <c r="G407" t="s">
        <v>15</v>
      </c>
      <c r="N407" s="2"/>
    </row>
    <row r="408" spans="1:14" x14ac:dyDescent="0.25">
      <c r="C408" t="s">
        <v>385</v>
      </c>
      <c r="D408" t="s">
        <v>386</v>
      </c>
      <c r="E408" t="s">
        <v>27</v>
      </c>
      <c r="F408" t="s">
        <v>378</v>
      </c>
      <c r="N408" s="2"/>
    </row>
    <row r="409" spans="1:14" x14ac:dyDescent="0.25">
      <c r="A409" s="5" t="s">
        <v>2325</v>
      </c>
      <c r="B409" s="9"/>
      <c r="C409" t="s">
        <v>387</v>
      </c>
      <c r="D409" t="s">
        <v>388</v>
      </c>
      <c r="E409" t="s">
        <v>27</v>
      </c>
      <c r="F409" t="s">
        <v>378</v>
      </c>
      <c r="N409" s="2"/>
    </row>
    <row r="410" spans="1:14" x14ac:dyDescent="0.25">
      <c r="A410" s="10" t="s">
        <v>2298</v>
      </c>
      <c r="B410" s="6">
        <v>5</v>
      </c>
      <c r="C410" t="s">
        <v>390</v>
      </c>
      <c r="D410" t="s">
        <v>391</v>
      </c>
      <c r="E410" t="s">
        <v>27</v>
      </c>
      <c r="F410" t="s">
        <v>378</v>
      </c>
      <c r="N410" s="2"/>
    </row>
    <row r="411" spans="1:14" x14ac:dyDescent="0.25">
      <c r="A411" s="11" t="s">
        <v>2299</v>
      </c>
      <c r="B411" s="6">
        <v>5</v>
      </c>
      <c r="J411" t="s">
        <v>19</v>
      </c>
      <c r="N411" s="2">
        <v>44837.521469907406</v>
      </c>
    </row>
    <row r="412" spans="1:14" x14ac:dyDescent="0.25">
      <c r="A412" s="11" t="s">
        <v>2300</v>
      </c>
      <c r="B412" s="6">
        <v>0</v>
      </c>
      <c r="G412" t="s">
        <v>15</v>
      </c>
      <c r="J412" t="s">
        <v>19</v>
      </c>
      <c r="N412" s="2">
        <v>44836.33935185185</v>
      </c>
    </row>
    <row r="413" spans="1:14" x14ac:dyDescent="0.25">
      <c r="G413" t="s">
        <v>15</v>
      </c>
      <c r="J413" t="s">
        <v>19</v>
      </c>
      <c r="K413" t="s">
        <v>417</v>
      </c>
      <c r="N413" s="2">
        <v>44837.598530092589</v>
      </c>
    </row>
    <row r="414" spans="1:14" x14ac:dyDescent="0.25">
      <c r="G414" t="s">
        <v>15</v>
      </c>
      <c r="J414" t="s">
        <v>56</v>
      </c>
      <c r="K414" t="s">
        <v>417</v>
      </c>
      <c r="N414" s="2">
        <v>44141.315532407411</v>
      </c>
    </row>
    <row r="415" spans="1:14" x14ac:dyDescent="0.25">
      <c r="C415" s="25" t="s">
        <v>542</v>
      </c>
      <c r="D415" s="25" t="s">
        <v>2970</v>
      </c>
      <c r="E415" s="25" t="s">
        <v>13</v>
      </c>
      <c r="F415" s="25" t="s">
        <v>396</v>
      </c>
      <c r="G415" s="25" t="s">
        <v>80</v>
      </c>
      <c r="J415" t="s">
        <v>19</v>
      </c>
      <c r="K415" t="s">
        <v>417</v>
      </c>
      <c r="N415" s="2">
        <v>44837.597453703704</v>
      </c>
    </row>
    <row r="416" spans="1:14" x14ac:dyDescent="0.25">
      <c r="C416" s="25" t="s">
        <v>472</v>
      </c>
      <c r="D416" s="25" t="s">
        <v>473</v>
      </c>
      <c r="E416" s="25" t="s">
        <v>13</v>
      </c>
      <c r="F416" s="25" t="s">
        <v>396</v>
      </c>
      <c r="G416" s="25" t="s">
        <v>15</v>
      </c>
      <c r="J416" t="s">
        <v>19</v>
      </c>
      <c r="K416" t="s">
        <v>417</v>
      </c>
      <c r="N416" s="2">
        <v>44837.598530092589</v>
      </c>
    </row>
    <row r="417" spans="3:14" x14ac:dyDescent="0.25">
      <c r="C417" s="25" t="s">
        <v>406</v>
      </c>
      <c r="D417" s="25" t="s">
        <v>407</v>
      </c>
      <c r="E417" s="25" t="s">
        <v>13</v>
      </c>
      <c r="F417" s="25" t="s">
        <v>396</v>
      </c>
      <c r="G417" s="25" t="s">
        <v>15</v>
      </c>
      <c r="J417" t="s">
        <v>19</v>
      </c>
      <c r="N417" s="2">
        <v>44837.59847222222</v>
      </c>
    </row>
    <row r="418" spans="3:14" x14ac:dyDescent="0.25">
      <c r="C418" s="25" t="s">
        <v>418</v>
      </c>
      <c r="D418" s="25" t="s">
        <v>419</v>
      </c>
      <c r="E418" s="25" t="s">
        <v>13</v>
      </c>
      <c r="F418" s="25" t="s">
        <v>396</v>
      </c>
      <c r="G418" s="25" t="s">
        <v>15</v>
      </c>
      <c r="J418" t="s">
        <v>16</v>
      </c>
      <c r="N418" s="2">
        <v>44836.458356481482</v>
      </c>
    </row>
    <row r="419" spans="3:14" x14ac:dyDescent="0.25">
      <c r="C419" s="25" t="s">
        <v>545</v>
      </c>
      <c r="D419" s="25" t="s">
        <v>546</v>
      </c>
      <c r="E419" s="25" t="s">
        <v>13</v>
      </c>
      <c r="F419" s="25" t="s">
        <v>396</v>
      </c>
      <c r="G419" s="25" t="s">
        <v>80</v>
      </c>
      <c r="J419" t="s">
        <v>16</v>
      </c>
      <c r="N419" s="2">
        <v>44837.597916666666</v>
      </c>
    </row>
    <row r="420" spans="3:14" x14ac:dyDescent="0.25">
      <c r="C420" s="25" t="s">
        <v>423</v>
      </c>
      <c r="D420" s="25" t="s">
        <v>424</v>
      </c>
      <c r="E420" s="25" t="s">
        <v>13</v>
      </c>
      <c r="F420" s="25" t="s">
        <v>396</v>
      </c>
      <c r="G420" s="25" t="s">
        <v>15</v>
      </c>
      <c r="J420" t="s">
        <v>16</v>
      </c>
      <c r="N420" s="2">
        <v>44837.598541666666</v>
      </c>
    </row>
    <row r="421" spans="3:14" x14ac:dyDescent="0.25">
      <c r="C421" s="25" t="s">
        <v>468</v>
      </c>
      <c r="D421" s="25" t="s">
        <v>469</v>
      </c>
      <c r="E421" s="25" t="s">
        <v>27</v>
      </c>
      <c r="F421" s="25" t="s">
        <v>396</v>
      </c>
      <c r="G421" s="25" t="s">
        <v>15</v>
      </c>
      <c r="J421" t="s">
        <v>16</v>
      </c>
      <c r="N421" s="2">
        <v>44837.597951388889</v>
      </c>
    </row>
    <row r="422" spans="3:14" x14ac:dyDescent="0.25">
      <c r="C422" s="25" t="s">
        <v>552</v>
      </c>
      <c r="D422" s="25" t="s">
        <v>553</v>
      </c>
      <c r="E422" s="25" t="s">
        <v>13</v>
      </c>
      <c r="F422" s="25" t="s">
        <v>396</v>
      </c>
      <c r="G422" s="25" t="s">
        <v>80</v>
      </c>
      <c r="J422" t="s">
        <v>16</v>
      </c>
      <c r="N422" s="2">
        <v>44700.55201388889</v>
      </c>
    </row>
    <row r="423" spans="3:14" x14ac:dyDescent="0.25">
      <c r="C423" s="25" t="s">
        <v>394</v>
      </c>
      <c r="D423" s="25" t="s">
        <v>395</v>
      </c>
      <c r="E423" s="25" t="s">
        <v>13</v>
      </c>
      <c r="F423" s="25" t="s">
        <v>396</v>
      </c>
      <c r="G423" s="25" t="s">
        <v>15</v>
      </c>
      <c r="J423" t="s">
        <v>56</v>
      </c>
      <c r="N423" s="2">
        <v>44834.871423611112</v>
      </c>
    </row>
    <row r="424" spans="3:14" x14ac:dyDescent="0.25">
      <c r="C424" s="25" t="s">
        <v>433</v>
      </c>
      <c r="D424" s="25" t="s">
        <v>434</v>
      </c>
      <c r="E424" s="25" t="s">
        <v>13</v>
      </c>
      <c r="F424" s="25" t="s">
        <v>396</v>
      </c>
      <c r="G424" s="25" t="s">
        <v>15</v>
      </c>
      <c r="J424" t="s">
        <v>16</v>
      </c>
      <c r="N424" s="2">
        <v>44505.552662037036</v>
      </c>
    </row>
    <row r="425" spans="3:14" x14ac:dyDescent="0.25">
      <c r="C425" s="25" t="s">
        <v>579</v>
      </c>
      <c r="D425" s="25" t="s">
        <v>580</v>
      </c>
      <c r="E425" s="25" t="s">
        <v>13</v>
      </c>
      <c r="F425" s="25" t="s">
        <v>396</v>
      </c>
      <c r="G425" s="25" t="s">
        <v>80</v>
      </c>
      <c r="J425" t="s">
        <v>19</v>
      </c>
      <c r="N425" s="2">
        <v>44837.453680555554</v>
      </c>
    </row>
    <row r="426" spans="3:14" x14ac:dyDescent="0.25">
      <c r="C426" s="25" t="s">
        <v>2694</v>
      </c>
      <c r="D426" s="25" t="s">
        <v>2695</v>
      </c>
      <c r="E426" s="25" t="s">
        <v>13</v>
      </c>
      <c r="F426" s="25" t="s">
        <v>396</v>
      </c>
      <c r="G426" s="25" t="s">
        <v>15</v>
      </c>
      <c r="J426" t="s">
        <v>16</v>
      </c>
      <c r="N426" s="2">
        <v>44837.437650462962</v>
      </c>
    </row>
    <row r="427" spans="3:14" x14ac:dyDescent="0.25">
      <c r="C427" s="25" t="s">
        <v>401</v>
      </c>
      <c r="D427" s="25" t="s">
        <v>586</v>
      </c>
      <c r="E427" s="25" t="s">
        <v>13</v>
      </c>
      <c r="F427" s="25" t="s">
        <v>396</v>
      </c>
      <c r="G427" s="25" t="s">
        <v>15</v>
      </c>
      <c r="J427" t="s">
        <v>16</v>
      </c>
      <c r="N427" s="2">
        <v>44751.978194444448</v>
      </c>
    </row>
    <row r="428" spans="3:14" x14ac:dyDescent="0.25">
      <c r="C428" s="25" t="s">
        <v>572</v>
      </c>
      <c r="D428" s="25" t="s">
        <v>573</v>
      </c>
      <c r="E428" s="25" t="s">
        <v>13</v>
      </c>
      <c r="F428" s="25" t="s">
        <v>396</v>
      </c>
      <c r="G428" s="25" t="s">
        <v>80</v>
      </c>
      <c r="J428" t="s">
        <v>19</v>
      </c>
      <c r="N428" s="2">
        <v>44837.537476851852</v>
      </c>
    </row>
    <row r="429" spans="3:14" x14ac:dyDescent="0.25">
      <c r="C429" s="25" t="s">
        <v>455</v>
      </c>
      <c r="D429" s="25" t="s">
        <v>456</v>
      </c>
      <c r="E429" s="25" t="s">
        <v>13</v>
      </c>
      <c r="F429" s="25" t="s">
        <v>396</v>
      </c>
      <c r="G429" s="25" t="s">
        <v>15</v>
      </c>
      <c r="J429" t="s">
        <v>16</v>
      </c>
      <c r="N429" s="2">
        <v>44837.598009259258</v>
      </c>
    </row>
    <row r="430" spans="3:14" x14ac:dyDescent="0.25">
      <c r="C430" s="25" t="s">
        <v>461</v>
      </c>
      <c r="D430" s="25" t="s">
        <v>2696</v>
      </c>
      <c r="E430" s="25" t="s">
        <v>13</v>
      </c>
      <c r="F430" s="25" t="s">
        <v>396</v>
      </c>
      <c r="G430" s="25" t="s">
        <v>15</v>
      </c>
      <c r="J430" t="s">
        <v>16</v>
      </c>
      <c r="N430" s="2">
        <v>44837.598483796297</v>
      </c>
    </row>
    <row r="431" spans="3:14" x14ac:dyDescent="0.25">
      <c r="C431" s="25" t="s">
        <v>517</v>
      </c>
      <c r="D431" s="25" t="s">
        <v>518</v>
      </c>
      <c r="E431" s="25" t="s">
        <v>13</v>
      </c>
      <c r="F431" s="25" t="s">
        <v>396</v>
      </c>
      <c r="G431" s="25" t="s">
        <v>15</v>
      </c>
      <c r="J431" t="s">
        <v>16</v>
      </c>
      <c r="N431" s="2">
        <v>44837.597986111112</v>
      </c>
    </row>
    <row r="432" spans="3:14" x14ac:dyDescent="0.25">
      <c r="C432" s="25" t="s">
        <v>429</v>
      </c>
      <c r="D432" s="25" t="s">
        <v>430</v>
      </c>
      <c r="E432" s="25" t="s">
        <v>13</v>
      </c>
      <c r="F432" s="25" t="s">
        <v>396</v>
      </c>
      <c r="G432" s="25" t="s">
        <v>15</v>
      </c>
      <c r="J432" t="s">
        <v>16</v>
      </c>
      <c r="N432" s="2">
        <v>44834.762337962966</v>
      </c>
    </row>
    <row r="433" spans="3:14" x14ac:dyDescent="0.25">
      <c r="C433" s="25" t="s">
        <v>404</v>
      </c>
      <c r="D433" s="25" t="s">
        <v>405</v>
      </c>
      <c r="E433" s="25" t="s">
        <v>27</v>
      </c>
      <c r="F433" s="25" t="s">
        <v>396</v>
      </c>
      <c r="G433" s="25" t="s">
        <v>15</v>
      </c>
      <c r="J433" t="s">
        <v>19</v>
      </c>
      <c r="N433" s="2">
        <v>44837.598298611112</v>
      </c>
    </row>
    <row r="434" spans="3:14" x14ac:dyDescent="0.25">
      <c r="C434" s="25" t="s">
        <v>535</v>
      </c>
      <c r="D434" s="25" t="s">
        <v>435</v>
      </c>
      <c r="E434" s="25" t="s">
        <v>13</v>
      </c>
      <c r="F434" s="25" t="s">
        <v>396</v>
      </c>
      <c r="G434" s="25" t="s">
        <v>15</v>
      </c>
      <c r="J434" t="s">
        <v>16</v>
      </c>
      <c r="K434" t="s">
        <v>417</v>
      </c>
      <c r="N434" s="2">
        <v>44837.598425925928</v>
      </c>
    </row>
    <row r="435" spans="3:14" x14ac:dyDescent="0.25">
      <c r="C435" s="25" t="s">
        <v>504</v>
      </c>
      <c r="D435" s="25" t="s">
        <v>505</v>
      </c>
      <c r="E435" s="25" t="s">
        <v>13</v>
      </c>
      <c r="F435" s="25" t="s">
        <v>396</v>
      </c>
      <c r="G435" s="25" t="s">
        <v>15</v>
      </c>
      <c r="J435" t="s">
        <v>16</v>
      </c>
      <c r="N435" s="2">
        <v>44837.598530092589</v>
      </c>
    </row>
    <row r="436" spans="3:14" x14ac:dyDescent="0.25">
      <c r="C436" s="25" t="s">
        <v>511</v>
      </c>
      <c r="D436" s="25" t="s">
        <v>512</v>
      </c>
      <c r="E436" s="25" t="s">
        <v>13</v>
      </c>
      <c r="F436" s="25" t="s">
        <v>396</v>
      </c>
      <c r="G436" s="25" t="s">
        <v>15</v>
      </c>
      <c r="J436" t="s">
        <v>16</v>
      </c>
      <c r="N436" s="2">
        <v>44837.598090277781</v>
      </c>
    </row>
    <row r="437" spans="3:14" x14ac:dyDescent="0.25">
      <c r="C437" s="25" t="s">
        <v>451</v>
      </c>
      <c r="D437" s="25" t="s">
        <v>452</v>
      </c>
      <c r="E437" s="25" t="s">
        <v>13</v>
      </c>
      <c r="F437" s="25" t="s">
        <v>396</v>
      </c>
      <c r="G437" s="25" t="s">
        <v>15</v>
      </c>
      <c r="J437" t="s">
        <v>19</v>
      </c>
      <c r="N437" s="2">
        <v>44837.598437499997</v>
      </c>
    </row>
    <row r="438" spans="3:14" x14ac:dyDescent="0.25">
      <c r="C438" s="25" t="s">
        <v>447</v>
      </c>
      <c r="D438" s="25" t="s">
        <v>448</v>
      </c>
      <c r="E438" s="25" t="s">
        <v>13</v>
      </c>
      <c r="F438" s="25" t="s">
        <v>396</v>
      </c>
      <c r="G438" s="25" t="s">
        <v>15</v>
      </c>
      <c r="J438" t="s">
        <v>16</v>
      </c>
      <c r="N438" s="2">
        <v>44837.598495370374</v>
      </c>
    </row>
    <row r="439" spans="3:14" x14ac:dyDescent="0.25">
      <c r="C439" s="25" t="s">
        <v>502</v>
      </c>
      <c r="D439" s="25" t="s">
        <v>503</v>
      </c>
      <c r="E439" s="25" t="s">
        <v>13</v>
      </c>
      <c r="F439" s="25" t="s">
        <v>396</v>
      </c>
      <c r="G439" s="25" t="s">
        <v>15</v>
      </c>
      <c r="J439" t="s">
        <v>19</v>
      </c>
      <c r="N439" s="2">
        <v>44837.598067129627</v>
      </c>
    </row>
    <row r="440" spans="3:14" x14ac:dyDescent="0.25">
      <c r="C440" s="25" t="s">
        <v>543</v>
      </c>
      <c r="D440" s="25" t="s">
        <v>544</v>
      </c>
      <c r="E440" s="25" t="s">
        <v>13</v>
      </c>
      <c r="F440" s="25" t="s">
        <v>396</v>
      </c>
      <c r="G440" s="25" t="s">
        <v>15</v>
      </c>
      <c r="J440" t="s">
        <v>19</v>
      </c>
      <c r="N440" s="2">
        <v>44837.598506944443</v>
      </c>
    </row>
    <row r="441" spans="3:14" x14ac:dyDescent="0.25">
      <c r="C441" s="25" t="s">
        <v>521</v>
      </c>
      <c r="D441" s="25" t="s">
        <v>522</v>
      </c>
      <c r="E441" s="25" t="s">
        <v>13</v>
      </c>
      <c r="F441" s="25" t="s">
        <v>396</v>
      </c>
      <c r="G441" s="25" t="s">
        <v>15</v>
      </c>
      <c r="J441" t="s">
        <v>19</v>
      </c>
      <c r="N441" s="2">
        <v>44837.598090277781</v>
      </c>
    </row>
    <row r="442" spans="3:14" x14ac:dyDescent="0.25">
      <c r="C442" s="25" t="s">
        <v>410</v>
      </c>
      <c r="D442" s="25" t="s">
        <v>411</v>
      </c>
      <c r="E442" s="25" t="s">
        <v>13</v>
      </c>
      <c r="F442" s="25" t="s">
        <v>396</v>
      </c>
      <c r="G442" s="25" t="s">
        <v>15</v>
      </c>
      <c r="J442" t="s">
        <v>19</v>
      </c>
      <c r="N442" s="2">
        <v>44616.507731481484</v>
      </c>
    </row>
    <row r="443" spans="3:14" x14ac:dyDescent="0.25">
      <c r="C443" s="25" t="s">
        <v>554</v>
      </c>
      <c r="D443" s="25" t="s">
        <v>555</v>
      </c>
      <c r="E443" s="25" t="s">
        <v>13</v>
      </c>
      <c r="F443" s="25" t="s">
        <v>396</v>
      </c>
      <c r="G443" s="25" t="s">
        <v>15</v>
      </c>
      <c r="J443" t="s">
        <v>56</v>
      </c>
      <c r="N443" s="2">
        <v>44718.793738425928</v>
      </c>
    </row>
    <row r="444" spans="3:14" x14ac:dyDescent="0.25">
      <c r="C444" s="25" t="s">
        <v>496</v>
      </c>
      <c r="D444" s="25" t="s">
        <v>497</v>
      </c>
      <c r="E444" s="25" t="s">
        <v>13</v>
      </c>
      <c r="F444" s="25" t="s">
        <v>396</v>
      </c>
      <c r="G444" s="25" t="s">
        <v>15</v>
      </c>
      <c r="J444" t="s">
        <v>19</v>
      </c>
      <c r="N444" s="2">
        <v>44837.598275462966</v>
      </c>
    </row>
    <row r="445" spans="3:14" x14ac:dyDescent="0.25">
      <c r="C445" s="25" t="s">
        <v>523</v>
      </c>
      <c r="D445" s="25" t="s">
        <v>524</v>
      </c>
      <c r="E445" s="25" t="s">
        <v>13</v>
      </c>
      <c r="F445" s="25" t="s">
        <v>396</v>
      </c>
      <c r="G445" s="25" t="s">
        <v>15</v>
      </c>
      <c r="J445" t="s">
        <v>412</v>
      </c>
      <c r="N445" s="2">
        <v>44837.598263888889</v>
      </c>
    </row>
    <row r="446" spans="3:14" x14ac:dyDescent="0.25">
      <c r="C446" s="25" t="s">
        <v>556</v>
      </c>
      <c r="D446" s="25" t="s">
        <v>557</v>
      </c>
      <c r="E446" s="25" t="s">
        <v>13</v>
      </c>
      <c r="F446" s="25" t="s">
        <v>396</v>
      </c>
      <c r="G446" s="25" t="s">
        <v>80</v>
      </c>
      <c r="J446" t="s">
        <v>118</v>
      </c>
      <c r="N446" s="2">
        <v>44837.59847222222</v>
      </c>
    </row>
    <row r="447" spans="3:14" x14ac:dyDescent="0.25">
      <c r="C447" s="25" t="s">
        <v>568</v>
      </c>
      <c r="D447" s="25" t="s">
        <v>569</v>
      </c>
      <c r="E447" s="25" t="s">
        <v>13</v>
      </c>
      <c r="F447" s="25" t="s">
        <v>396</v>
      </c>
      <c r="G447" s="25" t="s">
        <v>15</v>
      </c>
      <c r="J447" t="s">
        <v>118</v>
      </c>
      <c r="N447" s="2">
        <v>44837.59851851852</v>
      </c>
    </row>
    <row r="448" spans="3:14" x14ac:dyDescent="0.25">
      <c r="C448" s="25" t="s">
        <v>509</v>
      </c>
      <c r="D448" s="25" t="s">
        <v>510</v>
      </c>
      <c r="E448" s="25" t="s">
        <v>13</v>
      </c>
      <c r="F448" s="25" t="s">
        <v>396</v>
      </c>
      <c r="G448" s="25" t="s">
        <v>15</v>
      </c>
      <c r="J448" t="s">
        <v>16</v>
      </c>
      <c r="N448" s="2">
        <v>44837.598495370374</v>
      </c>
    </row>
    <row r="449" spans="3:14" x14ac:dyDescent="0.25">
      <c r="C449" s="25" t="s">
        <v>583</v>
      </c>
      <c r="D449" s="25" t="s">
        <v>584</v>
      </c>
      <c r="E449" s="25" t="s">
        <v>13</v>
      </c>
      <c r="F449" s="25" t="s">
        <v>396</v>
      </c>
      <c r="G449" s="25" t="s">
        <v>80</v>
      </c>
      <c r="J449" t="s">
        <v>412</v>
      </c>
      <c r="N449" s="2">
        <v>44836.950532407405</v>
      </c>
    </row>
    <row r="450" spans="3:14" x14ac:dyDescent="0.25">
      <c r="C450" s="25" t="s">
        <v>476</v>
      </c>
      <c r="D450" s="25" t="s">
        <v>477</v>
      </c>
      <c r="E450" s="25" t="s">
        <v>13</v>
      </c>
      <c r="F450" s="25" t="s">
        <v>396</v>
      </c>
      <c r="G450" s="25" t="s">
        <v>15</v>
      </c>
      <c r="J450" t="s">
        <v>412</v>
      </c>
      <c r="N450" s="2">
        <v>44836.952662037038</v>
      </c>
    </row>
    <row r="451" spans="3:14" x14ac:dyDescent="0.25">
      <c r="C451" s="25" t="s">
        <v>558</v>
      </c>
      <c r="D451" s="25" t="s">
        <v>559</v>
      </c>
      <c r="E451" s="25" t="s">
        <v>13</v>
      </c>
      <c r="F451" s="25" t="s">
        <v>396</v>
      </c>
      <c r="G451" s="25" t="s">
        <v>80</v>
      </c>
      <c r="J451" t="s">
        <v>412</v>
      </c>
      <c r="N451" s="2">
        <v>44837.598530092589</v>
      </c>
    </row>
    <row r="452" spans="3:14" x14ac:dyDescent="0.25">
      <c r="C452" s="25" t="s">
        <v>500</v>
      </c>
      <c r="D452" s="25" t="s">
        <v>501</v>
      </c>
      <c r="E452" s="25" t="s">
        <v>13</v>
      </c>
      <c r="F452" s="25" t="s">
        <v>396</v>
      </c>
      <c r="G452" s="25" t="s">
        <v>15</v>
      </c>
      <c r="J452" t="s">
        <v>412</v>
      </c>
      <c r="N452" s="2">
        <v>44837.59851851852</v>
      </c>
    </row>
    <row r="453" spans="3:14" x14ac:dyDescent="0.25">
      <c r="C453" s="25" t="s">
        <v>415</v>
      </c>
      <c r="D453" s="25" t="s">
        <v>416</v>
      </c>
      <c r="E453" s="25" t="s">
        <v>13</v>
      </c>
      <c r="F453" s="25" t="s">
        <v>396</v>
      </c>
      <c r="G453" s="25" t="s">
        <v>15</v>
      </c>
      <c r="J453" t="s">
        <v>412</v>
      </c>
      <c r="N453" s="2">
        <v>44837.598240740743</v>
      </c>
    </row>
    <row r="454" spans="3:14" x14ac:dyDescent="0.25">
      <c r="C454" s="25" t="s">
        <v>453</v>
      </c>
      <c r="D454" s="25" t="s">
        <v>454</v>
      </c>
      <c r="E454" s="25" t="s">
        <v>13</v>
      </c>
      <c r="F454" s="25" t="s">
        <v>396</v>
      </c>
      <c r="G454" s="25" t="s">
        <v>15</v>
      </c>
      <c r="J454" t="s">
        <v>118</v>
      </c>
      <c r="N454" s="2">
        <v>44837.59851851852</v>
      </c>
    </row>
    <row r="455" spans="3:14" x14ac:dyDescent="0.25">
      <c r="C455" s="25" t="s">
        <v>550</v>
      </c>
      <c r="D455" s="25" t="s">
        <v>551</v>
      </c>
      <c r="E455" s="25" t="s">
        <v>13</v>
      </c>
      <c r="F455" s="25" t="s">
        <v>396</v>
      </c>
      <c r="G455" s="25" t="s">
        <v>80</v>
      </c>
      <c r="J455" t="s">
        <v>118</v>
      </c>
      <c r="N455" s="2">
        <v>44272.59003472222</v>
      </c>
    </row>
    <row r="456" spans="3:14" x14ac:dyDescent="0.25">
      <c r="C456" s="25" t="s">
        <v>563</v>
      </c>
      <c r="D456" s="25" t="s">
        <v>564</v>
      </c>
      <c r="E456" s="25" t="s">
        <v>13</v>
      </c>
      <c r="F456" s="25" t="s">
        <v>396</v>
      </c>
      <c r="G456" s="25" t="s">
        <v>80</v>
      </c>
      <c r="J456" t="s">
        <v>412</v>
      </c>
      <c r="N456" s="2">
        <v>44837.598506944443</v>
      </c>
    </row>
    <row r="457" spans="3:14" x14ac:dyDescent="0.25">
      <c r="C457" s="25" t="s">
        <v>425</v>
      </c>
      <c r="D457" s="25" t="s">
        <v>426</v>
      </c>
      <c r="E457" s="25" t="s">
        <v>13</v>
      </c>
      <c r="F457" s="25" t="s">
        <v>396</v>
      </c>
      <c r="G457" s="25" t="s">
        <v>15</v>
      </c>
      <c r="J457" t="s">
        <v>412</v>
      </c>
      <c r="N457" s="2">
        <v>44837.455925925926</v>
      </c>
    </row>
    <row r="458" spans="3:14" x14ac:dyDescent="0.25">
      <c r="C458" s="25" t="s">
        <v>459</v>
      </c>
      <c r="D458" s="25" t="s">
        <v>460</v>
      </c>
      <c r="E458" s="25" t="s">
        <v>13</v>
      </c>
      <c r="F458" s="25" t="s">
        <v>396</v>
      </c>
      <c r="G458" s="25" t="s">
        <v>15</v>
      </c>
      <c r="J458" t="s">
        <v>412</v>
      </c>
      <c r="N458" s="2">
        <v>44837.178252314814</v>
      </c>
    </row>
    <row r="459" spans="3:14" x14ac:dyDescent="0.25">
      <c r="C459" s="25" t="s">
        <v>427</v>
      </c>
      <c r="D459" s="25" t="s">
        <v>428</v>
      </c>
      <c r="E459" s="25" t="s">
        <v>13</v>
      </c>
      <c r="F459" s="25" t="s">
        <v>396</v>
      </c>
      <c r="G459" s="25" t="s">
        <v>15</v>
      </c>
      <c r="J459" t="s">
        <v>412</v>
      </c>
      <c r="N459" s="2">
        <v>44828.048055555555</v>
      </c>
    </row>
    <row r="460" spans="3:14" x14ac:dyDescent="0.25">
      <c r="C460" s="25" t="s">
        <v>560</v>
      </c>
      <c r="D460" s="25" t="s">
        <v>561</v>
      </c>
      <c r="E460" s="25" t="s">
        <v>13</v>
      </c>
      <c r="F460" s="25" t="s">
        <v>396</v>
      </c>
      <c r="G460" s="25" t="s">
        <v>80</v>
      </c>
      <c r="J460" t="s">
        <v>118</v>
      </c>
      <c r="N460" s="2">
        <v>44836.171238425923</v>
      </c>
    </row>
    <row r="461" spans="3:14" x14ac:dyDescent="0.25">
      <c r="C461" s="25" t="s">
        <v>462</v>
      </c>
      <c r="D461" s="25" t="s">
        <v>463</v>
      </c>
      <c r="E461" s="25" t="s">
        <v>13</v>
      </c>
      <c r="F461" s="25" t="s">
        <v>396</v>
      </c>
      <c r="G461" s="25" t="s">
        <v>15</v>
      </c>
      <c r="J461" t="s">
        <v>118</v>
      </c>
      <c r="N461" s="2">
        <v>44837.349803240744</v>
      </c>
    </row>
    <row r="462" spans="3:14" x14ac:dyDescent="0.25">
      <c r="C462" s="25" t="s">
        <v>513</v>
      </c>
      <c r="D462" s="25" t="s">
        <v>514</v>
      </c>
      <c r="E462" s="25" t="s">
        <v>13</v>
      </c>
      <c r="F462" s="25" t="s">
        <v>396</v>
      </c>
      <c r="G462" s="25" t="s">
        <v>15</v>
      </c>
      <c r="J462" t="s">
        <v>16</v>
      </c>
      <c r="N462" s="2">
        <v>44837.598229166666</v>
      </c>
    </row>
    <row r="463" spans="3:14" x14ac:dyDescent="0.25">
      <c r="C463" s="25" t="s">
        <v>470</v>
      </c>
      <c r="D463" s="25" t="s">
        <v>471</v>
      </c>
      <c r="E463" s="25" t="s">
        <v>13</v>
      </c>
      <c r="F463" s="25" t="s">
        <v>396</v>
      </c>
      <c r="G463" s="25" t="s">
        <v>15</v>
      </c>
      <c r="J463" t="s">
        <v>19</v>
      </c>
      <c r="N463" s="2">
        <v>44834.245833333334</v>
      </c>
    </row>
    <row r="464" spans="3:14" x14ac:dyDescent="0.25">
      <c r="C464" s="25" t="s">
        <v>570</v>
      </c>
      <c r="D464" s="25" t="s">
        <v>571</v>
      </c>
      <c r="E464" s="25" t="s">
        <v>13</v>
      </c>
      <c r="F464" s="25" t="s">
        <v>396</v>
      </c>
      <c r="G464" s="25" t="s">
        <v>15</v>
      </c>
      <c r="J464" t="s">
        <v>28</v>
      </c>
      <c r="N464" s="2">
        <v>44836.292407407411</v>
      </c>
    </row>
    <row r="465" spans="3:14" x14ac:dyDescent="0.25">
      <c r="C465" s="25" t="s">
        <v>408</v>
      </c>
      <c r="D465" s="25" t="s">
        <v>409</v>
      </c>
      <c r="E465" s="25" t="s">
        <v>13</v>
      </c>
      <c r="F465" s="25" t="s">
        <v>396</v>
      </c>
      <c r="G465" s="25" t="s">
        <v>15</v>
      </c>
      <c r="J465" t="s">
        <v>28</v>
      </c>
      <c r="N465" s="2">
        <v>44837.392465277779</v>
      </c>
    </row>
    <row r="466" spans="3:14" x14ac:dyDescent="0.25">
      <c r="C466" s="25" t="s">
        <v>478</v>
      </c>
      <c r="D466" s="25" t="s">
        <v>479</v>
      </c>
      <c r="E466" s="25" t="s">
        <v>13</v>
      </c>
      <c r="F466" s="25" t="s">
        <v>396</v>
      </c>
      <c r="G466" s="25" t="s">
        <v>80</v>
      </c>
      <c r="J466" t="s">
        <v>28</v>
      </c>
      <c r="N466" s="2">
        <v>44679.620740740742</v>
      </c>
    </row>
    <row r="467" spans="3:14" x14ac:dyDescent="0.25">
      <c r="C467" s="25" t="s">
        <v>515</v>
      </c>
      <c r="D467" s="25" t="s">
        <v>516</v>
      </c>
      <c r="E467" s="25" t="s">
        <v>13</v>
      </c>
      <c r="F467" s="25" t="s">
        <v>396</v>
      </c>
      <c r="G467" s="25" t="s">
        <v>15</v>
      </c>
      <c r="J467" t="s">
        <v>28</v>
      </c>
      <c r="N467" s="2">
        <v>44810.732569444444</v>
      </c>
    </row>
    <row r="468" spans="3:14" x14ac:dyDescent="0.25">
      <c r="C468" s="25" t="s">
        <v>399</v>
      </c>
      <c r="D468" s="25" t="s">
        <v>400</v>
      </c>
      <c r="E468" s="25" t="s">
        <v>13</v>
      </c>
      <c r="F468" s="25" t="s">
        <v>396</v>
      </c>
      <c r="G468" s="25" t="s">
        <v>15</v>
      </c>
      <c r="J468" t="s">
        <v>19</v>
      </c>
      <c r="N468" s="2">
        <v>44837.598530092589</v>
      </c>
    </row>
    <row r="469" spans="3:14" x14ac:dyDescent="0.25">
      <c r="C469" s="25" t="s">
        <v>525</v>
      </c>
      <c r="D469" s="25" t="s">
        <v>526</v>
      </c>
      <c r="E469" s="25" t="s">
        <v>13</v>
      </c>
      <c r="F469" s="25" t="s">
        <v>396</v>
      </c>
      <c r="G469" s="25" t="s">
        <v>15</v>
      </c>
      <c r="J469" t="s">
        <v>412</v>
      </c>
      <c r="N469" s="2">
        <v>44837.126388888886</v>
      </c>
    </row>
    <row r="470" spans="3:14" x14ac:dyDescent="0.25">
      <c r="C470" s="25" t="s">
        <v>413</v>
      </c>
      <c r="D470" s="25" t="s">
        <v>414</v>
      </c>
      <c r="E470" s="25" t="s">
        <v>13</v>
      </c>
      <c r="F470" s="25" t="s">
        <v>396</v>
      </c>
      <c r="G470" s="25" t="s">
        <v>15</v>
      </c>
      <c r="J470" t="s">
        <v>412</v>
      </c>
      <c r="N470" s="2">
        <v>44837.598460648151</v>
      </c>
    </row>
    <row r="471" spans="3:14" x14ac:dyDescent="0.25">
      <c r="C471" s="25" t="s">
        <v>588</v>
      </c>
      <c r="D471" s="25" t="s">
        <v>589</v>
      </c>
      <c r="E471" s="25" t="s">
        <v>13</v>
      </c>
      <c r="F471" s="25" t="s">
        <v>396</v>
      </c>
      <c r="G471" s="25" t="s">
        <v>15</v>
      </c>
      <c r="J471" t="s">
        <v>412</v>
      </c>
      <c r="K471" t="s">
        <v>417</v>
      </c>
      <c r="N471" s="2">
        <v>44837.598530092589</v>
      </c>
    </row>
    <row r="472" spans="3:14" x14ac:dyDescent="0.25">
      <c r="C472" s="25" t="s">
        <v>540</v>
      </c>
      <c r="D472" s="25" t="s">
        <v>541</v>
      </c>
      <c r="E472" s="25" t="s">
        <v>13</v>
      </c>
      <c r="F472" s="25" t="s">
        <v>396</v>
      </c>
      <c r="G472" s="25" t="s">
        <v>15</v>
      </c>
      <c r="J472" t="s">
        <v>412</v>
      </c>
      <c r="N472" s="2">
        <v>44836.935949074075</v>
      </c>
    </row>
    <row r="473" spans="3:14" x14ac:dyDescent="0.25">
      <c r="C473" s="25" t="s">
        <v>531</v>
      </c>
      <c r="D473" s="25" t="s">
        <v>532</v>
      </c>
      <c r="E473" s="25" t="s">
        <v>13</v>
      </c>
      <c r="F473" s="25" t="s">
        <v>396</v>
      </c>
      <c r="G473" s="25" t="s">
        <v>15</v>
      </c>
      <c r="J473" t="s">
        <v>118</v>
      </c>
      <c r="K473" t="s">
        <v>422</v>
      </c>
      <c r="N473" s="2">
        <v>44830.054780092592</v>
      </c>
    </row>
    <row r="474" spans="3:14" x14ac:dyDescent="0.25">
      <c r="C474" s="25" t="s">
        <v>494</v>
      </c>
      <c r="D474" s="25" t="s">
        <v>495</v>
      </c>
      <c r="E474" s="25" t="s">
        <v>13</v>
      </c>
      <c r="F474" s="25" t="s">
        <v>396</v>
      </c>
      <c r="G474" s="25" t="s">
        <v>15</v>
      </c>
      <c r="J474" t="s">
        <v>118</v>
      </c>
      <c r="K474" t="s">
        <v>422</v>
      </c>
      <c r="N474" s="2">
        <v>44837.598379629628</v>
      </c>
    </row>
    <row r="475" spans="3:14" x14ac:dyDescent="0.25">
      <c r="C475" s="25" t="s">
        <v>565</v>
      </c>
      <c r="D475" s="25" t="s">
        <v>566</v>
      </c>
      <c r="E475" s="25" t="s">
        <v>13</v>
      </c>
      <c r="F475" s="25" t="s">
        <v>396</v>
      </c>
      <c r="G475" s="25" t="s">
        <v>80</v>
      </c>
      <c r="J475" t="s">
        <v>412</v>
      </c>
      <c r="K475" t="s">
        <v>422</v>
      </c>
      <c r="N475" s="2">
        <v>44674.014780092592</v>
      </c>
    </row>
    <row r="476" spans="3:14" x14ac:dyDescent="0.25">
      <c r="C476" s="25" t="s">
        <v>498</v>
      </c>
      <c r="D476" s="25" t="s">
        <v>499</v>
      </c>
      <c r="E476" s="25" t="s">
        <v>13</v>
      </c>
      <c r="F476" s="25" t="s">
        <v>396</v>
      </c>
      <c r="G476" s="25" t="s">
        <v>15</v>
      </c>
      <c r="J476" t="s">
        <v>412</v>
      </c>
      <c r="K476" t="s">
        <v>422</v>
      </c>
      <c r="N476" s="2">
        <v>44837.598437499997</v>
      </c>
    </row>
    <row r="477" spans="3:14" x14ac:dyDescent="0.25">
      <c r="C477" s="25" t="s">
        <v>575</v>
      </c>
      <c r="D477" s="25" t="s">
        <v>576</v>
      </c>
      <c r="E477" s="25" t="s">
        <v>13</v>
      </c>
      <c r="F477" s="25" t="s">
        <v>396</v>
      </c>
      <c r="G477" s="25" t="s">
        <v>80</v>
      </c>
      <c r="J477" t="s">
        <v>118</v>
      </c>
      <c r="K477" t="s">
        <v>422</v>
      </c>
      <c r="N477" s="2">
        <v>44285.202511574076</v>
      </c>
    </row>
    <row r="478" spans="3:14" x14ac:dyDescent="0.25">
      <c r="C478" s="25" t="s">
        <v>538</v>
      </c>
      <c r="D478" s="25" t="s">
        <v>539</v>
      </c>
      <c r="E478" s="25" t="s">
        <v>13</v>
      </c>
      <c r="F478" s="25" t="s">
        <v>396</v>
      </c>
      <c r="G478" s="25" t="s">
        <v>15</v>
      </c>
      <c r="J478" t="s">
        <v>19</v>
      </c>
      <c r="N478" s="2">
        <v>44714.237372685187</v>
      </c>
    </row>
    <row r="479" spans="3:14" x14ac:dyDescent="0.25">
      <c r="C479" s="25" t="s">
        <v>402</v>
      </c>
      <c r="D479" s="25" t="s">
        <v>403</v>
      </c>
      <c r="E479" s="25" t="s">
        <v>13</v>
      </c>
      <c r="F479" s="25" t="s">
        <v>396</v>
      </c>
      <c r="G479" s="25" t="s">
        <v>15</v>
      </c>
      <c r="J479" t="s">
        <v>19</v>
      </c>
      <c r="N479" s="2">
        <v>44837.590532407405</v>
      </c>
    </row>
    <row r="480" spans="3:14" x14ac:dyDescent="0.25">
      <c r="C480" s="25" t="s">
        <v>482</v>
      </c>
      <c r="D480" s="25" t="s">
        <v>483</v>
      </c>
      <c r="E480" s="25" t="s">
        <v>13</v>
      </c>
      <c r="F480" s="25" t="s">
        <v>396</v>
      </c>
      <c r="G480" s="25" t="s">
        <v>15</v>
      </c>
      <c r="J480" t="s">
        <v>28</v>
      </c>
      <c r="N480" s="2">
        <v>44756.324479166666</v>
      </c>
    </row>
    <row r="481" spans="2:14" x14ac:dyDescent="0.25">
      <c r="C481" s="25" t="s">
        <v>567</v>
      </c>
      <c r="D481" s="25" t="s">
        <v>2971</v>
      </c>
      <c r="E481" s="25" t="s">
        <v>13</v>
      </c>
      <c r="F481" s="25" t="s">
        <v>396</v>
      </c>
      <c r="G481" s="25" t="s">
        <v>15</v>
      </c>
      <c r="J481" t="s">
        <v>412</v>
      </c>
      <c r="K481" t="s">
        <v>422</v>
      </c>
      <c r="N481" s="2">
        <v>44837.598460648151</v>
      </c>
    </row>
    <row r="482" spans="2:14" x14ac:dyDescent="0.25">
      <c r="C482" s="25" t="s">
        <v>420</v>
      </c>
      <c r="D482" s="25" t="s">
        <v>421</v>
      </c>
      <c r="E482" s="25" t="s">
        <v>13</v>
      </c>
      <c r="F482" s="25" t="s">
        <v>396</v>
      </c>
      <c r="G482" s="25" t="s">
        <v>80</v>
      </c>
      <c r="J482" t="s">
        <v>118</v>
      </c>
      <c r="K482" t="s">
        <v>422</v>
      </c>
      <c r="N482" s="2">
        <v>44837.59851851852</v>
      </c>
    </row>
    <row r="483" spans="2:14" x14ac:dyDescent="0.25">
      <c r="C483" s="25" t="s">
        <v>474</v>
      </c>
      <c r="D483" s="25" t="s">
        <v>475</v>
      </c>
      <c r="E483" s="25" t="s">
        <v>13</v>
      </c>
      <c r="F483" s="25" t="s">
        <v>396</v>
      </c>
      <c r="G483" s="25" t="s">
        <v>15</v>
      </c>
      <c r="J483" t="s">
        <v>412</v>
      </c>
      <c r="K483" t="s">
        <v>422</v>
      </c>
      <c r="N483" s="2">
        <v>44837.598541666666</v>
      </c>
    </row>
    <row r="484" spans="2:14" x14ac:dyDescent="0.25">
      <c r="C484" s="25" t="s">
        <v>445</v>
      </c>
      <c r="D484" s="25" t="s">
        <v>446</v>
      </c>
      <c r="E484" s="25" t="s">
        <v>13</v>
      </c>
      <c r="F484" s="25" t="s">
        <v>396</v>
      </c>
      <c r="G484" s="25" t="s">
        <v>15</v>
      </c>
      <c r="J484" t="s">
        <v>28</v>
      </c>
      <c r="N484" s="2">
        <v>44833.765856481485</v>
      </c>
    </row>
    <row r="485" spans="2:14" x14ac:dyDescent="0.25">
      <c r="C485" s="25" t="s">
        <v>585</v>
      </c>
      <c r="D485" s="25" t="s">
        <v>2972</v>
      </c>
      <c r="E485" s="25" t="s">
        <v>13</v>
      </c>
      <c r="F485" s="25" t="s">
        <v>396</v>
      </c>
      <c r="G485" s="25" t="s">
        <v>15</v>
      </c>
      <c r="J485" t="s">
        <v>118</v>
      </c>
      <c r="K485" t="s">
        <v>422</v>
      </c>
      <c r="N485" s="2">
        <v>44837.59851851852</v>
      </c>
    </row>
    <row r="486" spans="2:14" x14ac:dyDescent="0.25">
      <c r="C486" s="25" t="s">
        <v>519</v>
      </c>
      <c r="D486" s="25" t="s">
        <v>520</v>
      </c>
      <c r="E486" s="25" t="s">
        <v>13</v>
      </c>
      <c r="F486" s="25" t="s">
        <v>396</v>
      </c>
      <c r="G486" s="25" t="s">
        <v>15</v>
      </c>
      <c r="J486" t="s">
        <v>118</v>
      </c>
      <c r="K486" t="s">
        <v>422</v>
      </c>
      <c r="N486" s="2">
        <v>44837.441516203704</v>
      </c>
    </row>
    <row r="487" spans="2:14" x14ac:dyDescent="0.25">
      <c r="C487" s="25" t="s">
        <v>443</v>
      </c>
      <c r="D487" s="25" t="s">
        <v>444</v>
      </c>
      <c r="E487" s="25" t="s">
        <v>13</v>
      </c>
      <c r="F487" s="25" t="s">
        <v>396</v>
      </c>
      <c r="G487" s="25" t="s">
        <v>80</v>
      </c>
      <c r="J487" t="s">
        <v>118</v>
      </c>
      <c r="K487" t="s">
        <v>422</v>
      </c>
      <c r="N487" s="2">
        <v>44593.026435185187</v>
      </c>
    </row>
    <row r="488" spans="2:14" x14ac:dyDescent="0.25">
      <c r="C488" s="25" t="s">
        <v>581</v>
      </c>
      <c r="D488" s="25" t="s">
        <v>582</v>
      </c>
      <c r="E488" s="25" t="s">
        <v>13</v>
      </c>
      <c r="F488" s="25" t="s">
        <v>396</v>
      </c>
      <c r="G488" s="25" t="s">
        <v>80</v>
      </c>
      <c r="J488" t="s">
        <v>412</v>
      </c>
      <c r="K488" t="s">
        <v>422</v>
      </c>
      <c r="N488" s="2">
        <v>44836.829837962963</v>
      </c>
    </row>
    <row r="489" spans="2:14" x14ac:dyDescent="0.25">
      <c r="C489" s="25" t="s">
        <v>436</v>
      </c>
      <c r="D489" s="25" t="s">
        <v>437</v>
      </c>
      <c r="E489" s="25" t="s">
        <v>13</v>
      </c>
      <c r="F489" s="25" t="s">
        <v>396</v>
      </c>
      <c r="G489" s="25" t="s">
        <v>15</v>
      </c>
      <c r="J489" t="s">
        <v>118</v>
      </c>
      <c r="K489" t="s">
        <v>422</v>
      </c>
      <c r="N489" s="2">
        <v>44488.421967592592</v>
      </c>
    </row>
    <row r="490" spans="2:14" x14ac:dyDescent="0.25">
      <c r="B490" s="9"/>
      <c r="C490" s="25" t="s">
        <v>464</v>
      </c>
      <c r="D490" s="25" t="s">
        <v>465</v>
      </c>
      <c r="E490" s="25" t="s">
        <v>13</v>
      </c>
      <c r="F490" s="25" t="s">
        <v>396</v>
      </c>
      <c r="G490" s="25" t="s">
        <v>15</v>
      </c>
      <c r="J490" t="s">
        <v>412</v>
      </c>
      <c r="K490" t="s">
        <v>422</v>
      </c>
      <c r="N490" s="2">
        <v>44801.540532407409</v>
      </c>
    </row>
    <row r="491" spans="2:14" x14ac:dyDescent="0.25">
      <c r="C491" s="25" t="s">
        <v>492</v>
      </c>
      <c r="D491" s="25" t="s">
        <v>493</v>
      </c>
      <c r="E491" s="25" t="s">
        <v>13</v>
      </c>
      <c r="F491" s="25" t="s">
        <v>396</v>
      </c>
      <c r="G491" s="25" t="s">
        <v>15</v>
      </c>
      <c r="J491" t="s">
        <v>412</v>
      </c>
      <c r="K491" t="s">
        <v>422</v>
      </c>
      <c r="N491" s="2">
        <v>44742.711539351854</v>
      </c>
    </row>
    <row r="492" spans="2:14" x14ac:dyDescent="0.25">
      <c r="C492" s="25" t="s">
        <v>507</v>
      </c>
      <c r="D492" s="25" t="s">
        <v>508</v>
      </c>
      <c r="E492" s="25" t="s">
        <v>13</v>
      </c>
      <c r="F492" s="25" t="s">
        <v>396</v>
      </c>
      <c r="G492" s="25" t="s">
        <v>15</v>
      </c>
      <c r="J492" t="s">
        <v>412</v>
      </c>
      <c r="K492" t="s">
        <v>422</v>
      </c>
      <c r="N492" s="2">
        <v>44837.598437499997</v>
      </c>
    </row>
    <row r="493" spans="2:14" x14ac:dyDescent="0.25">
      <c r="C493" s="25" t="s">
        <v>486</v>
      </c>
      <c r="D493" s="25" t="s">
        <v>487</v>
      </c>
      <c r="E493" s="25" t="s">
        <v>13</v>
      </c>
      <c r="F493" s="25" t="s">
        <v>396</v>
      </c>
      <c r="G493" s="25" t="s">
        <v>15</v>
      </c>
      <c r="J493" t="s">
        <v>118</v>
      </c>
      <c r="K493" t="s">
        <v>422</v>
      </c>
      <c r="N493" s="2">
        <v>44683.420798611114</v>
      </c>
    </row>
    <row r="494" spans="2:14" x14ac:dyDescent="0.25">
      <c r="C494" s="25" t="s">
        <v>480</v>
      </c>
      <c r="D494" s="25" t="s">
        <v>481</v>
      </c>
      <c r="E494" s="25" t="s">
        <v>13</v>
      </c>
      <c r="F494" s="25" t="s">
        <v>396</v>
      </c>
      <c r="G494" s="25" t="s">
        <v>15</v>
      </c>
      <c r="J494" t="s">
        <v>412</v>
      </c>
      <c r="K494" t="s">
        <v>422</v>
      </c>
      <c r="N494" s="2">
        <v>44837.598506944443</v>
      </c>
    </row>
    <row r="495" spans="2:14" x14ac:dyDescent="0.25">
      <c r="C495" s="25" t="s">
        <v>484</v>
      </c>
      <c r="D495" s="25" t="s">
        <v>485</v>
      </c>
      <c r="E495" s="25" t="s">
        <v>13</v>
      </c>
      <c r="F495" s="25" t="s">
        <v>396</v>
      </c>
      <c r="G495" s="25" t="s">
        <v>15</v>
      </c>
      <c r="J495" t="s">
        <v>118</v>
      </c>
      <c r="K495" t="s">
        <v>422</v>
      </c>
      <c r="N495" s="2">
        <v>44837.598379629628</v>
      </c>
    </row>
    <row r="496" spans="2:14" x14ac:dyDescent="0.25">
      <c r="C496" s="25" t="s">
        <v>533</v>
      </c>
      <c r="D496" s="25" t="s">
        <v>534</v>
      </c>
      <c r="E496" s="25" t="s">
        <v>13</v>
      </c>
      <c r="F496" s="25" t="s">
        <v>396</v>
      </c>
      <c r="G496" s="25" t="s">
        <v>15</v>
      </c>
      <c r="J496" t="s">
        <v>412</v>
      </c>
      <c r="K496" t="s">
        <v>422</v>
      </c>
      <c r="N496" s="2">
        <v>44834.824675925927</v>
      </c>
    </row>
    <row r="497" spans="3:14" x14ac:dyDescent="0.25">
      <c r="C497" s="25" t="s">
        <v>466</v>
      </c>
      <c r="D497" s="25" t="s">
        <v>467</v>
      </c>
      <c r="E497" s="25" t="s">
        <v>13</v>
      </c>
      <c r="F497" s="25" t="s">
        <v>396</v>
      </c>
      <c r="G497" s="25" t="s">
        <v>15</v>
      </c>
      <c r="J497" t="s">
        <v>412</v>
      </c>
      <c r="K497" t="s">
        <v>422</v>
      </c>
      <c r="N497" s="2">
        <v>44834.98641203704</v>
      </c>
    </row>
    <row r="498" spans="3:14" x14ac:dyDescent="0.25">
      <c r="C498" s="25" t="s">
        <v>490</v>
      </c>
      <c r="D498" s="25" t="s">
        <v>491</v>
      </c>
      <c r="E498" s="25" t="s">
        <v>13</v>
      </c>
      <c r="F498" s="25" t="s">
        <v>396</v>
      </c>
      <c r="G498" s="25" t="s">
        <v>15</v>
      </c>
      <c r="J498" t="s">
        <v>412</v>
      </c>
      <c r="K498" t="s">
        <v>422</v>
      </c>
      <c r="N498" s="2">
        <v>44805.454907407409</v>
      </c>
    </row>
    <row r="499" spans="3:14" x14ac:dyDescent="0.25">
      <c r="C499" s="25" t="s">
        <v>431</v>
      </c>
      <c r="D499" s="25" t="s">
        <v>432</v>
      </c>
      <c r="E499" s="25" t="s">
        <v>13</v>
      </c>
      <c r="F499" s="25" t="s">
        <v>396</v>
      </c>
      <c r="G499" s="25" t="s">
        <v>15</v>
      </c>
      <c r="J499" t="s">
        <v>412</v>
      </c>
      <c r="K499" t="s">
        <v>422</v>
      </c>
      <c r="N499" s="2">
        <v>44837.598391203705</v>
      </c>
    </row>
    <row r="500" spans="3:14" x14ac:dyDescent="0.25">
      <c r="C500" s="25" t="s">
        <v>527</v>
      </c>
      <c r="D500" s="25" t="s">
        <v>528</v>
      </c>
      <c r="E500" s="25" t="s">
        <v>13</v>
      </c>
      <c r="F500" s="25" t="s">
        <v>396</v>
      </c>
      <c r="G500" s="25" t="s">
        <v>15</v>
      </c>
      <c r="J500" t="s">
        <v>118</v>
      </c>
      <c r="K500" t="s">
        <v>422</v>
      </c>
      <c r="N500" s="2">
        <v>44835.525682870371</v>
      </c>
    </row>
    <row r="501" spans="3:14" x14ac:dyDescent="0.25">
      <c r="C501" s="25" t="s">
        <v>438</v>
      </c>
      <c r="D501" s="25" t="s">
        <v>439</v>
      </c>
      <c r="E501" s="25" t="s">
        <v>13</v>
      </c>
      <c r="F501" s="25" t="s">
        <v>396</v>
      </c>
      <c r="G501" s="25" t="s">
        <v>15</v>
      </c>
      <c r="J501" t="s">
        <v>118</v>
      </c>
      <c r="K501" t="s">
        <v>422</v>
      </c>
      <c r="N501" s="2">
        <v>44725.349027777775</v>
      </c>
    </row>
    <row r="502" spans="3:14" x14ac:dyDescent="0.25">
      <c r="C502" s="25" t="s">
        <v>449</v>
      </c>
      <c r="D502" s="25" t="s">
        <v>450</v>
      </c>
      <c r="E502" s="25" t="s">
        <v>13</v>
      </c>
      <c r="F502" s="25" t="s">
        <v>396</v>
      </c>
      <c r="G502" s="25" t="s">
        <v>80</v>
      </c>
      <c r="J502" t="s">
        <v>118</v>
      </c>
      <c r="K502" t="s">
        <v>422</v>
      </c>
      <c r="N502" s="2">
        <v>44510.585266203707</v>
      </c>
    </row>
    <row r="503" spans="3:14" x14ac:dyDescent="0.25">
      <c r="C503" s="25" t="s">
        <v>577</v>
      </c>
      <c r="D503" s="25" t="s">
        <v>578</v>
      </c>
      <c r="E503" s="25" t="s">
        <v>13</v>
      </c>
      <c r="F503" s="25" t="s">
        <v>396</v>
      </c>
      <c r="G503" s="25" t="s">
        <v>80</v>
      </c>
      <c r="J503" t="s">
        <v>412</v>
      </c>
      <c r="K503" t="s">
        <v>422</v>
      </c>
      <c r="N503" s="2">
        <v>44837.598530092589</v>
      </c>
    </row>
    <row r="504" spans="3:14" x14ac:dyDescent="0.25">
      <c r="C504" s="25" t="s">
        <v>506</v>
      </c>
      <c r="D504" s="25" t="s">
        <v>587</v>
      </c>
      <c r="E504" s="25" t="s">
        <v>13</v>
      </c>
      <c r="F504" s="25" t="s">
        <v>396</v>
      </c>
      <c r="G504" s="25" t="s">
        <v>15</v>
      </c>
      <c r="J504" t="s">
        <v>118</v>
      </c>
      <c r="K504" t="s">
        <v>422</v>
      </c>
      <c r="N504" s="2">
        <v>44837.598495370374</v>
      </c>
    </row>
    <row r="505" spans="3:14" x14ac:dyDescent="0.25">
      <c r="C505" s="25" t="s">
        <v>547</v>
      </c>
      <c r="D505" s="25" t="s">
        <v>442</v>
      </c>
      <c r="E505" s="25" t="s">
        <v>13</v>
      </c>
      <c r="F505" s="25" t="s">
        <v>396</v>
      </c>
      <c r="G505" s="25" t="s">
        <v>15</v>
      </c>
      <c r="J505" t="s">
        <v>412</v>
      </c>
      <c r="K505" t="s">
        <v>422</v>
      </c>
      <c r="N505" s="2">
        <v>44676.733159722222</v>
      </c>
    </row>
    <row r="506" spans="3:14" x14ac:dyDescent="0.25">
      <c r="C506" s="25" t="s">
        <v>457</v>
      </c>
      <c r="D506" s="25" t="s">
        <v>458</v>
      </c>
      <c r="E506" s="25" t="s">
        <v>13</v>
      </c>
      <c r="F506" s="25" t="s">
        <v>396</v>
      </c>
      <c r="G506" s="25" t="s">
        <v>15</v>
      </c>
      <c r="J506" t="s">
        <v>28</v>
      </c>
      <c r="N506" s="2">
        <v>44835.743657407409</v>
      </c>
    </row>
    <row r="507" spans="3:14" x14ac:dyDescent="0.25">
      <c r="C507" s="25" t="s">
        <v>2697</v>
      </c>
      <c r="D507" s="25" t="s">
        <v>574</v>
      </c>
      <c r="E507" s="25" t="s">
        <v>13</v>
      </c>
      <c r="F507" s="25" t="s">
        <v>396</v>
      </c>
      <c r="G507" s="25" t="s">
        <v>15</v>
      </c>
      <c r="J507" t="s">
        <v>412</v>
      </c>
      <c r="N507" s="2">
        <v>44825.761180555557</v>
      </c>
    </row>
    <row r="508" spans="3:14" x14ac:dyDescent="0.25">
      <c r="C508" s="25" t="s">
        <v>488</v>
      </c>
      <c r="D508" s="25" t="s">
        <v>489</v>
      </c>
      <c r="E508" s="25" t="s">
        <v>13</v>
      </c>
      <c r="F508" s="25" t="s">
        <v>396</v>
      </c>
      <c r="G508" s="25" t="s">
        <v>80</v>
      </c>
      <c r="J508" t="s">
        <v>412</v>
      </c>
      <c r="N508" s="2">
        <v>44721.829108796293</v>
      </c>
    </row>
    <row r="509" spans="3:14" x14ac:dyDescent="0.25">
      <c r="C509" s="25" t="s">
        <v>440</v>
      </c>
      <c r="D509" s="25" t="s">
        <v>441</v>
      </c>
      <c r="E509" s="25" t="s">
        <v>13</v>
      </c>
      <c r="F509" s="25" t="s">
        <v>396</v>
      </c>
      <c r="G509" s="25" t="s">
        <v>15</v>
      </c>
      <c r="J509" t="s">
        <v>412</v>
      </c>
      <c r="K509" t="s">
        <v>422</v>
      </c>
      <c r="N509" s="2">
        <v>44835.734363425923</v>
      </c>
    </row>
    <row r="510" spans="3:14" x14ac:dyDescent="0.25">
      <c r="C510" s="25" t="s">
        <v>2698</v>
      </c>
      <c r="D510" s="25" t="s">
        <v>562</v>
      </c>
      <c r="E510" s="25" t="s">
        <v>13</v>
      </c>
      <c r="F510" s="25" t="s">
        <v>396</v>
      </c>
      <c r="G510" s="25" t="s">
        <v>15</v>
      </c>
      <c r="J510" t="s">
        <v>412</v>
      </c>
      <c r="K510" t="s">
        <v>422</v>
      </c>
      <c r="N510" s="2">
        <v>44837.598483796297</v>
      </c>
    </row>
    <row r="511" spans="3:14" x14ac:dyDescent="0.25">
      <c r="C511" s="25" t="s">
        <v>548</v>
      </c>
      <c r="D511" s="25" t="s">
        <v>549</v>
      </c>
      <c r="E511" s="25" t="s">
        <v>13</v>
      </c>
      <c r="F511" s="25" t="s">
        <v>396</v>
      </c>
      <c r="G511" s="25" t="s">
        <v>15</v>
      </c>
      <c r="J511" t="s">
        <v>412</v>
      </c>
      <c r="K511" t="s">
        <v>422</v>
      </c>
      <c r="N511" s="2">
        <v>44837.59851851852</v>
      </c>
    </row>
    <row r="512" spans="3:14" x14ac:dyDescent="0.25">
      <c r="C512" s="25" t="s">
        <v>397</v>
      </c>
      <c r="D512" s="25" t="s">
        <v>398</v>
      </c>
      <c r="E512" s="25" t="s">
        <v>13</v>
      </c>
      <c r="F512" s="25" t="s">
        <v>396</v>
      </c>
      <c r="G512" s="25" t="s">
        <v>15</v>
      </c>
      <c r="J512" t="s">
        <v>118</v>
      </c>
      <c r="K512" t="s">
        <v>422</v>
      </c>
      <c r="N512" s="2">
        <v>44699.41</v>
      </c>
    </row>
    <row r="513" spans="1:14" x14ac:dyDescent="0.25">
      <c r="C513" s="25" t="s">
        <v>529</v>
      </c>
      <c r="D513" s="25" t="s">
        <v>530</v>
      </c>
      <c r="E513" s="25" t="s">
        <v>13</v>
      </c>
      <c r="F513" s="25" t="s">
        <v>396</v>
      </c>
      <c r="G513" s="25" t="s">
        <v>15</v>
      </c>
      <c r="J513" t="s">
        <v>118</v>
      </c>
      <c r="K513" t="s">
        <v>422</v>
      </c>
      <c r="N513" s="2">
        <v>44837.598414351851</v>
      </c>
    </row>
    <row r="514" spans="1:14" x14ac:dyDescent="0.25">
      <c r="A514" s="5" t="s">
        <v>2326</v>
      </c>
      <c r="C514" s="25" t="s">
        <v>536</v>
      </c>
      <c r="D514" s="25" t="s">
        <v>537</v>
      </c>
      <c r="E514" s="25" t="s">
        <v>13</v>
      </c>
      <c r="F514" s="25" t="s">
        <v>396</v>
      </c>
      <c r="G514" s="25" t="s">
        <v>15</v>
      </c>
      <c r="J514" t="s">
        <v>118</v>
      </c>
      <c r="K514" t="s">
        <v>422</v>
      </c>
      <c r="N514" s="2">
        <v>44834.912037037036</v>
      </c>
    </row>
    <row r="515" spans="1:14" x14ac:dyDescent="0.25">
      <c r="A515" s="20" t="s">
        <v>2298</v>
      </c>
      <c r="B515" s="9">
        <v>127</v>
      </c>
      <c r="G515" t="s">
        <v>15</v>
      </c>
      <c r="J515" t="s">
        <v>16</v>
      </c>
      <c r="N515" s="2">
        <v>44742.728148148148</v>
      </c>
    </row>
    <row r="516" spans="1:14" x14ac:dyDescent="0.25">
      <c r="A516" s="11" t="s">
        <v>2299</v>
      </c>
      <c r="B516" s="6">
        <v>100</v>
      </c>
      <c r="G516" t="s">
        <v>15</v>
      </c>
      <c r="N516" s="2"/>
    </row>
    <row r="517" spans="1:14" x14ac:dyDescent="0.25">
      <c r="A517" s="11" t="s">
        <v>2300</v>
      </c>
      <c r="B517" s="6">
        <v>27</v>
      </c>
      <c r="N517" s="2"/>
    </row>
    <row r="518" spans="1:14" x14ac:dyDescent="0.25">
      <c r="N518" s="2"/>
    </row>
    <row r="519" spans="1:14" x14ac:dyDescent="0.25">
      <c r="N519" s="2"/>
    </row>
    <row r="520" spans="1:14" x14ac:dyDescent="0.25">
      <c r="N520" s="2"/>
    </row>
    <row r="521" spans="1:14" x14ac:dyDescent="0.25">
      <c r="A521" s="5" t="s">
        <v>2327</v>
      </c>
      <c r="B521" s="9"/>
      <c r="N521" s="2"/>
    </row>
    <row r="522" spans="1:14" x14ac:dyDescent="0.25">
      <c r="A522" s="10" t="s">
        <v>2298</v>
      </c>
      <c r="B522" s="6">
        <v>2</v>
      </c>
      <c r="C522" t="s">
        <v>590</v>
      </c>
      <c r="D522" t="s">
        <v>591</v>
      </c>
      <c r="E522" t="s">
        <v>13</v>
      </c>
      <c r="F522" t="s">
        <v>592</v>
      </c>
      <c r="N522" s="2"/>
    </row>
    <row r="523" spans="1:14" x14ac:dyDescent="0.25">
      <c r="A523" s="11" t="s">
        <v>2299</v>
      </c>
      <c r="B523" s="6">
        <v>2</v>
      </c>
      <c r="C523" t="s">
        <v>593</v>
      </c>
      <c r="D523" t="s">
        <v>594</v>
      </c>
      <c r="E523" t="s">
        <v>13</v>
      </c>
      <c r="F523" t="s">
        <v>592</v>
      </c>
      <c r="G523" t="s">
        <v>15</v>
      </c>
      <c r="N523" t="s">
        <v>102</v>
      </c>
    </row>
    <row r="524" spans="1:14" x14ac:dyDescent="0.25">
      <c r="A524" s="11" t="s">
        <v>2300</v>
      </c>
      <c r="B524" s="6">
        <v>0</v>
      </c>
      <c r="G524" t="s">
        <v>15</v>
      </c>
      <c r="J524" t="s">
        <v>16</v>
      </c>
      <c r="N524" s="2">
        <v>44837.598356481481</v>
      </c>
    </row>
    <row r="525" spans="1:14" x14ac:dyDescent="0.25">
      <c r="G525" t="s">
        <v>15</v>
      </c>
      <c r="J525" t="s">
        <v>16</v>
      </c>
      <c r="N525" s="2">
        <v>44727.17260416667</v>
      </c>
    </row>
    <row r="526" spans="1:14" x14ac:dyDescent="0.25">
      <c r="G526" t="s">
        <v>15</v>
      </c>
      <c r="J526" t="s">
        <v>16</v>
      </c>
      <c r="N526" s="2">
        <v>44837.597604166665</v>
      </c>
    </row>
    <row r="527" spans="1:14" x14ac:dyDescent="0.25">
      <c r="C527" t="s">
        <v>595</v>
      </c>
      <c r="D527" t="s">
        <v>596</v>
      </c>
      <c r="E527" t="s">
        <v>13</v>
      </c>
      <c r="F527" t="s">
        <v>597</v>
      </c>
      <c r="G527" t="s">
        <v>15</v>
      </c>
      <c r="J527" t="s">
        <v>16</v>
      </c>
      <c r="N527" s="2">
        <v>44837.598263888889</v>
      </c>
    </row>
    <row r="528" spans="1:14" x14ac:dyDescent="0.25">
      <c r="C528" t="s">
        <v>598</v>
      </c>
      <c r="D528" t="s">
        <v>599</v>
      </c>
      <c r="E528" t="s">
        <v>13</v>
      </c>
      <c r="F528" t="s">
        <v>600</v>
      </c>
      <c r="G528" t="s">
        <v>15</v>
      </c>
      <c r="J528" t="s">
        <v>16</v>
      </c>
      <c r="N528" s="2">
        <v>44837.598229166666</v>
      </c>
    </row>
    <row r="529" spans="3:14" x14ac:dyDescent="0.25">
      <c r="C529" t="s">
        <v>609</v>
      </c>
      <c r="D529" t="s">
        <v>610</v>
      </c>
      <c r="E529" t="s">
        <v>13</v>
      </c>
      <c r="F529" t="s">
        <v>604</v>
      </c>
      <c r="G529" t="s">
        <v>15</v>
      </c>
      <c r="J529" t="s">
        <v>16</v>
      </c>
      <c r="N529" s="2">
        <v>44606.472199074073</v>
      </c>
    </row>
    <row r="530" spans="3:14" x14ac:dyDescent="0.25">
      <c r="C530" t="s">
        <v>622</v>
      </c>
      <c r="D530" t="s">
        <v>623</v>
      </c>
      <c r="E530" t="s">
        <v>13</v>
      </c>
      <c r="F530" t="s">
        <v>604</v>
      </c>
      <c r="G530" t="s">
        <v>15</v>
      </c>
      <c r="J530" t="s">
        <v>16</v>
      </c>
      <c r="N530" s="2">
        <v>44837.598344907405</v>
      </c>
    </row>
    <row r="531" spans="3:14" x14ac:dyDescent="0.25">
      <c r="C531" t="s">
        <v>624</v>
      </c>
      <c r="D531" t="s">
        <v>625</v>
      </c>
      <c r="E531" t="s">
        <v>13</v>
      </c>
      <c r="F531" t="s">
        <v>604</v>
      </c>
      <c r="G531" t="s">
        <v>15</v>
      </c>
      <c r="J531" t="s">
        <v>93</v>
      </c>
      <c r="N531" s="2">
        <v>44837.598506944443</v>
      </c>
    </row>
    <row r="532" spans="3:14" x14ac:dyDescent="0.25">
      <c r="C532" t="s">
        <v>626</v>
      </c>
      <c r="D532" t="s">
        <v>627</v>
      </c>
      <c r="E532" t="s">
        <v>13</v>
      </c>
      <c r="F532" t="s">
        <v>604</v>
      </c>
      <c r="G532" t="s">
        <v>15</v>
      </c>
      <c r="J532" t="s">
        <v>16</v>
      </c>
      <c r="N532" s="2">
        <v>44837.598368055558</v>
      </c>
    </row>
    <row r="533" spans="3:14" x14ac:dyDescent="0.25">
      <c r="C533" t="s">
        <v>628</v>
      </c>
      <c r="D533" t="s">
        <v>629</v>
      </c>
      <c r="E533" t="s">
        <v>13</v>
      </c>
      <c r="F533" t="s">
        <v>604</v>
      </c>
      <c r="G533" t="s">
        <v>15</v>
      </c>
      <c r="J533" t="s">
        <v>118</v>
      </c>
      <c r="N533" s="2">
        <v>44502.447245370371</v>
      </c>
    </row>
    <row r="534" spans="3:14" x14ac:dyDescent="0.25">
      <c r="C534" t="s">
        <v>630</v>
      </c>
      <c r="D534" t="s">
        <v>631</v>
      </c>
      <c r="E534" t="s">
        <v>13</v>
      </c>
      <c r="F534" t="s">
        <v>604</v>
      </c>
      <c r="G534" t="s">
        <v>15</v>
      </c>
      <c r="J534" t="s">
        <v>16</v>
      </c>
      <c r="N534" s="2">
        <v>44837.598402777781</v>
      </c>
    </row>
    <row r="535" spans="3:14" x14ac:dyDescent="0.25">
      <c r="C535" t="s">
        <v>632</v>
      </c>
      <c r="D535" t="s">
        <v>633</v>
      </c>
      <c r="E535" t="s">
        <v>13</v>
      </c>
      <c r="F535" t="s">
        <v>604</v>
      </c>
      <c r="G535" t="s">
        <v>15</v>
      </c>
      <c r="J535" t="s">
        <v>118</v>
      </c>
      <c r="N535" s="2">
        <v>44307.68341435185</v>
      </c>
    </row>
    <row r="536" spans="3:14" x14ac:dyDescent="0.25">
      <c r="C536" t="s">
        <v>634</v>
      </c>
      <c r="D536" t="s">
        <v>2699</v>
      </c>
      <c r="E536" t="s">
        <v>13</v>
      </c>
      <c r="F536" t="s">
        <v>604</v>
      </c>
      <c r="G536" t="s">
        <v>80</v>
      </c>
      <c r="J536" t="s">
        <v>412</v>
      </c>
      <c r="N536" s="2">
        <v>44482.810439814813</v>
      </c>
    </row>
    <row r="537" spans="3:14" x14ac:dyDescent="0.25">
      <c r="C537" t="s">
        <v>635</v>
      </c>
      <c r="D537" t="s">
        <v>636</v>
      </c>
      <c r="E537" t="s">
        <v>13</v>
      </c>
      <c r="F537" t="s">
        <v>604</v>
      </c>
      <c r="G537" t="s">
        <v>80</v>
      </c>
      <c r="J537" t="s">
        <v>16</v>
      </c>
      <c r="N537" s="2">
        <v>44837.598032407404</v>
      </c>
    </row>
    <row r="538" spans="3:14" x14ac:dyDescent="0.25">
      <c r="C538" t="s">
        <v>637</v>
      </c>
      <c r="D538" t="s">
        <v>638</v>
      </c>
      <c r="E538" t="s">
        <v>13</v>
      </c>
      <c r="F538" t="s">
        <v>604</v>
      </c>
      <c r="G538" t="s">
        <v>15</v>
      </c>
      <c r="J538" t="s">
        <v>28</v>
      </c>
      <c r="N538" s="2">
        <v>44837.598541666666</v>
      </c>
    </row>
    <row r="539" spans="3:14" x14ac:dyDescent="0.25">
      <c r="C539" t="s">
        <v>639</v>
      </c>
      <c r="D539" t="s">
        <v>640</v>
      </c>
      <c r="E539" t="s">
        <v>13</v>
      </c>
      <c r="F539" t="s">
        <v>604</v>
      </c>
      <c r="G539" t="s">
        <v>15</v>
      </c>
      <c r="J539" t="s">
        <v>28</v>
      </c>
      <c r="N539" s="2">
        <v>44837.598333333335</v>
      </c>
    </row>
    <row r="540" spans="3:14" x14ac:dyDescent="0.25">
      <c r="C540" t="s">
        <v>2434</v>
      </c>
      <c r="D540" t="s">
        <v>2435</v>
      </c>
      <c r="E540" t="s">
        <v>13</v>
      </c>
      <c r="F540" t="s">
        <v>604</v>
      </c>
      <c r="G540" t="s">
        <v>15</v>
      </c>
      <c r="J540" t="s">
        <v>28</v>
      </c>
      <c r="N540" s="2">
        <v>44837.598437499997</v>
      </c>
    </row>
    <row r="541" spans="3:14" x14ac:dyDescent="0.25">
      <c r="C541" t="s">
        <v>641</v>
      </c>
      <c r="D541" t="s">
        <v>642</v>
      </c>
      <c r="E541" t="s">
        <v>13</v>
      </c>
      <c r="F541" t="s">
        <v>604</v>
      </c>
      <c r="G541" t="s">
        <v>15</v>
      </c>
      <c r="J541" t="s">
        <v>28</v>
      </c>
      <c r="N541" s="2">
        <v>44837.598437499997</v>
      </c>
    </row>
    <row r="542" spans="3:14" x14ac:dyDescent="0.25">
      <c r="C542" t="s">
        <v>2436</v>
      </c>
      <c r="D542" t="s">
        <v>608</v>
      </c>
      <c r="E542" t="s">
        <v>13</v>
      </c>
      <c r="F542" t="s">
        <v>604</v>
      </c>
      <c r="G542" t="s">
        <v>15</v>
      </c>
      <c r="N542" t="s">
        <v>102</v>
      </c>
    </row>
    <row r="543" spans="3:14" x14ac:dyDescent="0.25">
      <c r="C543" t="s">
        <v>2437</v>
      </c>
      <c r="D543" t="s">
        <v>2438</v>
      </c>
      <c r="E543" t="s">
        <v>13</v>
      </c>
      <c r="F543" t="s">
        <v>604</v>
      </c>
      <c r="G543" t="s">
        <v>15</v>
      </c>
      <c r="J543" t="s">
        <v>28</v>
      </c>
      <c r="N543" s="2">
        <v>44837.598287037035</v>
      </c>
    </row>
    <row r="544" spans="3:14" x14ac:dyDescent="0.25">
      <c r="C544" t="s">
        <v>643</v>
      </c>
      <c r="D544" t="s">
        <v>644</v>
      </c>
      <c r="E544" t="s">
        <v>13</v>
      </c>
      <c r="F544" t="s">
        <v>604</v>
      </c>
      <c r="G544" t="s">
        <v>15</v>
      </c>
      <c r="J544" t="s">
        <v>28</v>
      </c>
      <c r="N544" s="2">
        <v>44837.598414351851</v>
      </c>
    </row>
    <row r="545" spans="3:14" x14ac:dyDescent="0.25">
      <c r="C545" t="s">
        <v>602</v>
      </c>
      <c r="D545" t="s">
        <v>603</v>
      </c>
      <c r="E545" t="s">
        <v>13</v>
      </c>
      <c r="F545" t="s">
        <v>604</v>
      </c>
      <c r="G545" t="s">
        <v>15</v>
      </c>
      <c r="J545" t="s">
        <v>28</v>
      </c>
      <c r="N545" s="2">
        <v>44837.597962962966</v>
      </c>
    </row>
    <row r="546" spans="3:14" x14ac:dyDescent="0.25">
      <c r="C546" t="s">
        <v>605</v>
      </c>
      <c r="D546" t="s">
        <v>606</v>
      </c>
      <c r="E546" t="s">
        <v>13</v>
      </c>
      <c r="F546" t="s">
        <v>604</v>
      </c>
      <c r="G546" t="s">
        <v>15</v>
      </c>
      <c r="J546" t="s">
        <v>28</v>
      </c>
      <c r="N546" s="2">
        <v>44837.598530092589</v>
      </c>
    </row>
    <row r="547" spans="3:14" x14ac:dyDescent="0.25">
      <c r="C547" t="s">
        <v>607</v>
      </c>
      <c r="D547" t="s">
        <v>608</v>
      </c>
      <c r="E547" t="s">
        <v>13</v>
      </c>
      <c r="F547" t="s">
        <v>604</v>
      </c>
      <c r="G547" t="s">
        <v>15</v>
      </c>
      <c r="J547" t="s">
        <v>16</v>
      </c>
      <c r="N547" s="2">
        <v>44837.598495370374</v>
      </c>
    </row>
    <row r="548" spans="3:14" x14ac:dyDescent="0.25">
      <c r="C548" t="s">
        <v>611</v>
      </c>
      <c r="D548" t="s">
        <v>612</v>
      </c>
      <c r="E548" t="s">
        <v>13</v>
      </c>
      <c r="F548" t="s">
        <v>604</v>
      </c>
      <c r="G548" t="s">
        <v>15</v>
      </c>
      <c r="J548" t="s">
        <v>16</v>
      </c>
      <c r="N548" s="2">
        <v>44835.947708333333</v>
      </c>
    </row>
    <row r="549" spans="3:14" x14ac:dyDescent="0.25">
      <c r="C549" t="s">
        <v>613</v>
      </c>
      <c r="E549" t="s">
        <v>13</v>
      </c>
      <c r="F549" t="s">
        <v>604</v>
      </c>
      <c r="G549" t="s">
        <v>15</v>
      </c>
      <c r="J549" t="s">
        <v>16</v>
      </c>
      <c r="N549" s="2">
        <v>44837.598483796297</v>
      </c>
    </row>
    <row r="550" spans="3:14" x14ac:dyDescent="0.25">
      <c r="C550" t="s">
        <v>614</v>
      </c>
      <c r="D550" t="s">
        <v>615</v>
      </c>
      <c r="E550" t="s">
        <v>13</v>
      </c>
      <c r="F550" t="s">
        <v>604</v>
      </c>
      <c r="G550" t="s">
        <v>15</v>
      </c>
      <c r="J550" t="s">
        <v>28</v>
      </c>
      <c r="N550" s="2">
        <v>44837.598541666666</v>
      </c>
    </row>
    <row r="551" spans="3:14" x14ac:dyDescent="0.25">
      <c r="C551" t="s">
        <v>616</v>
      </c>
      <c r="D551" t="s">
        <v>617</v>
      </c>
      <c r="E551" t="s">
        <v>13</v>
      </c>
      <c r="F551" t="s">
        <v>604</v>
      </c>
      <c r="G551" t="s">
        <v>15</v>
      </c>
      <c r="J551" t="s">
        <v>16</v>
      </c>
      <c r="N551" s="2">
        <v>44826.712106481478</v>
      </c>
    </row>
    <row r="552" spans="3:14" x14ac:dyDescent="0.25">
      <c r="C552" t="s">
        <v>618</v>
      </c>
      <c r="D552" t="s">
        <v>619</v>
      </c>
      <c r="E552" t="s">
        <v>13</v>
      </c>
      <c r="F552" t="s">
        <v>604</v>
      </c>
      <c r="G552" t="s">
        <v>15</v>
      </c>
      <c r="J552" t="s">
        <v>28</v>
      </c>
      <c r="N552" s="2">
        <v>44837.598530092589</v>
      </c>
    </row>
    <row r="553" spans="3:14" x14ac:dyDescent="0.25">
      <c r="C553" t="s">
        <v>620</v>
      </c>
      <c r="D553" t="s">
        <v>621</v>
      </c>
      <c r="E553" t="s">
        <v>13</v>
      </c>
      <c r="F553" t="s">
        <v>604</v>
      </c>
      <c r="G553" t="s">
        <v>15</v>
      </c>
      <c r="J553" t="s">
        <v>16</v>
      </c>
      <c r="N553" s="2">
        <v>44837.598483796297</v>
      </c>
    </row>
    <row r="554" spans="3:14" x14ac:dyDescent="0.25">
      <c r="C554" t="s">
        <v>645</v>
      </c>
      <c r="D554" t="s">
        <v>646</v>
      </c>
      <c r="E554" t="s">
        <v>13</v>
      </c>
      <c r="F554" t="s">
        <v>647</v>
      </c>
      <c r="G554" t="s">
        <v>15</v>
      </c>
      <c r="J554" t="s">
        <v>16</v>
      </c>
      <c r="N554" s="2">
        <v>44811.056041666663</v>
      </c>
    </row>
    <row r="555" spans="3:14" x14ac:dyDescent="0.25">
      <c r="C555" t="s">
        <v>648</v>
      </c>
      <c r="D555" t="s">
        <v>2700</v>
      </c>
      <c r="E555" t="s">
        <v>13</v>
      </c>
      <c r="F555" t="s">
        <v>647</v>
      </c>
      <c r="G555" t="s">
        <v>15</v>
      </c>
      <c r="J555" t="s">
        <v>16</v>
      </c>
      <c r="N555" s="2">
        <v>44837.598483796297</v>
      </c>
    </row>
    <row r="556" spans="3:14" x14ac:dyDescent="0.25">
      <c r="C556" t="s">
        <v>649</v>
      </c>
      <c r="D556" t="s">
        <v>650</v>
      </c>
      <c r="E556" t="s">
        <v>13</v>
      </c>
      <c r="F556" t="s">
        <v>647</v>
      </c>
      <c r="G556" t="s">
        <v>15</v>
      </c>
      <c r="J556" t="s">
        <v>16</v>
      </c>
      <c r="N556" s="2">
        <v>44608.384652777779</v>
      </c>
    </row>
    <row r="557" spans="3:14" x14ac:dyDescent="0.25">
      <c r="C557" t="s">
        <v>651</v>
      </c>
      <c r="D557" t="s">
        <v>652</v>
      </c>
      <c r="E557" t="s">
        <v>13</v>
      </c>
      <c r="F557" t="s">
        <v>647</v>
      </c>
      <c r="G557" t="s">
        <v>15</v>
      </c>
      <c r="J557" t="s">
        <v>16</v>
      </c>
      <c r="N557" s="2">
        <v>44648.30840277778</v>
      </c>
    </row>
    <row r="558" spans="3:14" x14ac:dyDescent="0.25">
      <c r="C558" t="s">
        <v>653</v>
      </c>
      <c r="D558" t="s">
        <v>2701</v>
      </c>
      <c r="E558" t="s">
        <v>13</v>
      </c>
      <c r="F558" t="s">
        <v>647</v>
      </c>
      <c r="G558" t="s">
        <v>15</v>
      </c>
      <c r="J558" t="s">
        <v>16</v>
      </c>
      <c r="N558" s="2">
        <v>44837.598356481481</v>
      </c>
    </row>
    <row r="559" spans="3:14" x14ac:dyDescent="0.25">
      <c r="C559" t="s">
        <v>654</v>
      </c>
      <c r="D559" t="s">
        <v>655</v>
      </c>
      <c r="E559" t="s">
        <v>13</v>
      </c>
      <c r="F559" t="s">
        <v>647</v>
      </c>
      <c r="G559" t="s">
        <v>15</v>
      </c>
      <c r="J559" t="s">
        <v>16</v>
      </c>
      <c r="N559" s="2">
        <v>44832.554224537038</v>
      </c>
    </row>
    <row r="560" spans="3:14" x14ac:dyDescent="0.25">
      <c r="C560" t="s">
        <v>656</v>
      </c>
      <c r="D560" t="s">
        <v>657</v>
      </c>
      <c r="E560" t="s">
        <v>13</v>
      </c>
      <c r="F560" t="s">
        <v>647</v>
      </c>
      <c r="G560" t="s">
        <v>15</v>
      </c>
      <c r="J560" t="s">
        <v>19</v>
      </c>
      <c r="N560" s="2">
        <v>44837.598449074074</v>
      </c>
    </row>
    <row r="561" spans="1:14" x14ac:dyDescent="0.25">
      <c r="C561" t="s">
        <v>658</v>
      </c>
      <c r="D561" t="s">
        <v>659</v>
      </c>
      <c r="E561" t="s">
        <v>13</v>
      </c>
      <c r="F561" t="s">
        <v>647</v>
      </c>
      <c r="G561" t="s">
        <v>15</v>
      </c>
      <c r="J561" t="s">
        <v>16</v>
      </c>
      <c r="N561" s="2">
        <v>44836.701851851853</v>
      </c>
    </row>
    <row r="562" spans="1:14" x14ac:dyDescent="0.25">
      <c r="C562" t="s">
        <v>660</v>
      </c>
      <c r="D562" t="s">
        <v>661</v>
      </c>
      <c r="E562" t="s">
        <v>13</v>
      </c>
      <c r="F562" t="s">
        <v>647</v>
      </c>
      <c r="G562" t="s">
        <v>15</v>
      </c>
      <c r="J562" t="s">
        <v>118</v>
      </c>
      <c r="N562" s="2">
        <v>44830.727083333331</v>
      </c>
    </row>
    <row r="563" spans="1:14" x14ac:dyDescent="0.25">
      <c r="C563" t="s">
        <v>662</v>
      </c>
      <c r="D563" t="s">
        <v>663</v>
      </c>
      <c r="E563" t="s">
        <v>13</v>
      </c>
      <c r="F563" t="s">
        <v>647</v>
      </c>
      <c r="G563" t="s">
        <v>80</v>
      </c>
      <c r="N563" s="2"/>
    </row>
    <row r="564" spans="1:14" x14ac:dyDescent="0.25">
      <c r="C564" t="s">
        <v>664</v>
      </c>
      <c r="D564" t="s">
        <v>665</v>
      </c>
      <c r="E564" t="s">
        <v>13</v>
      </c>
      <c r="F564" t="s">
        <v>647</v>
      </c>
      <c r="N564" s="2"/>
    </row>
    <row r="565" spans="1:14" x14ac:dyDescent="0.25">
      <c r="C565" t="s">
        <v>666</v>
      </c>
      <c r="D565" t="s">
        <v>667</v>
      </c>
      <c r="E565" t="s">
        <v>13</v>
      </c>
      <c r="F565" t="s">
        <v>647</v>
      </c>
      <c r="N565" s="2"/>
    </row>
    <row r="566" spans="1:14" x14ac:dyDescent="0.25">
      <c r="C566" t="s">
        <v>668</v>
      </c>
      <c r="D566" t="s">
        <v>2702</v>
      </c>
      <c r="E566" t="s">
        <v>13</v>
      </c>
      <c r="F566" t="s">
        <v>647</v>
      </c>
      <c r="N566" s="2"/>
    </row>
    <row r="567" spans="1:14" x14ac:dyDescent="0.25">
      <c r="C567" t="s">
        <v>601</v>
      </c>
      <c r="D567" t="s">
        <v>2439</v>
      </c>
      <c r="E567" t="s">
        <v>13</v>
      </c>
      <c r="F567" t="s">
        <v>647</v>
      </c>
      <c r="N567" s="2"/>
    </row>
    <row r="568" spans="1:14" x14ac:dyDescent="0.25">
      <c r="C568" t="s">
        <v>669</v>
      </c>
      <c r="D568" t="s">
        <v>670</v>
      </c>
      <c r="E568" t="s">
        <v>13</v>
      </c>
      <c r="F568" t="s">
        <v>647</v>
      </c>
      <c r="N568" s="2"/>
    </row>
    <row r="569" spans="1:14" x14ac:dyDescent="0.25">
      <c r="A569" s="5" t="s">
        <v>2328</v>
      </c>
      <c r="B569" s="9"/>
      <c r="C569" t="s">
        <v>2703</v>
      </c>
      <c r="E569" t="s">
        <v>13</v>
      </c>
      <c r="F569" t="s">
        <v>647</v>
      </c>
      <c r="N569" s="2"/>
    </row>
    <row r="570" spans="1:14" x14ac:dyDescent="0.25">
      <c r="A570" s="10" t="s">
        <v>2298</v>
      </c>
      <c r="B570" s="6">
        <v>43</v>
      </c>
      <c r="N570" s="2"/>
    </row>
    <row r="571" spans="1:14" x14ac:dyDescent="0.25">
      <c r="A571" s="11" t="s">
        <v>2299</v>
      </c>
      <c r="B571" s="6">
        <v>32</v>
      </c>
      <c r="N571" s="2"/>
    </row>
    <row r="572" spans="1:14" x14ac:dyDescent="0.25">
      <c r="A572" s="11" t="s">
        <v>2300</v>
      </c>
      <c r="B572" s="6">
        <v>11</v>
      </c>
      <c r="N572" s="2"/>
    </row>
    <row r="573" spans="1:14" ht="18.75" x14ac:dyDescent="0.3">
      <c r="L573" s="4" t="s">
        <v>9</v>
      </c>
      <c r="M573" s="4" t="s">
        <v>10</v>
      </c>
      <c r="N573" s="2"/>
    </row>
    <row r="574" spans="1:14" ht="18.75" x14ac:dyDescent="0.3">
      <c r="I574" s="4" t="s">
        <v>6</v>
      </c>
      <c r="J574" s="4" t="s">
        <v>7</v>
      </c>
      <c r="K574" s="4" t="s">
        <v>8</v>
      </c>
      <c r="N574" s="4" t="s">
        <v>11</v>
      </c>
    </row>
    <row r="575" spans="1:14" ht="18.75" x14ac:dyDescent="0.3">
      <c r="C575" s="8" t="s">
        <v>2329</v>
      </c>
      <c r="G575" s="4" t="s">
        <v>5</v>
      </c>
      <c r="H575" s="4"/>
      <c r="J575" t="s">
        <v>19</v>
      </c>
      <c r="N575" s="2">
        <v>44742.728483796294</v>
      </c>
    </row>
    <row r="576" spans="1:14" x14ac:dyDescent="0.25">
      <c r="C576" s="5"/>
      <c r="G576" t="s">
        <v>15</v>
      </c>
      <c r="J576" t="s">
        <v>19</v>
      </c>
      <c r="N576" s="2">
        <v>44741.635578703703</v>
      </c>
    </row>
    <row r="577" spans="1:14" x14ac:dyDescent="0.25">
      <c r="C577" s="6" t="s">
        <v>2294</v>
      </c>
      <c r="D577" s="6">
        <f>SUM(B586,B602,B617,B626,B655,B667,B676,B682,B696,B714)</f>
        <v>98</v>
      </c>
      <c r="G577" t="s">
        <v>15</v>
      </c>
      <c r="J577" t="s">
        <v>19</v>
      </c>
      <c r="N577" s="2">
        <v>44742.593680555554</v>
      </c>
    </row>
    <row r="578" spans="1:14" x14ac:dyDescent="0.25">
      <c r="C578" s="6" t="s">
        <v>2295</v>
      </c>
      <c r="D578" s="6">
        <f>SUM(B587,B603,B618,B627,B656,B668,B677,B683,B697,B715)</f>
        <v>74</v>
      </c>
      <c r="G578" t="s">
        <v>15</v>
      </c>
      <c r="J578" t="s">
        <v>19</v>
      </c>
      <c r="N578" s="2">
        <v>44742.728298611109</v>
      </c>
    </row>
    <row r="579" spans="1:14" x14ac:dyDescent="0.25">
      <c r="C579" s="6" t="s">
        <v>2296</v>
      </c>
      <c r="D579" s="7">
        <v>0.71</v>
      </c>
      <c r="G579" t="s">
        <v>15</v>
      </c>
      <c r="N579" s="2"/>
    </row>
    <row r="580" spans="1:14" x14ac:dyDescent="0.25">
      <c r="C580" s="9"/>
      <c r="D580" s="13"/>
      <c r="N580" s="2"/>
    </row>
    <row r="581" spans="1:14" ht="18.75" x14ac:dyDescent="0.3">
      <c r="C581" s="4" t="s">
        <v>1</v>
      </c>
      <c r="D581" s="4" t="s">
        <v>2</v>
      </c>
      <c r="E581" s="4" t="s">
        <v>3</v>
      </c>
      <c r="F581" s="4" t="s">
        <v>4</v>
      </c>
      <c r="N581" s="2"/>
    </row>
    <row r="582" spans="1:14" x14ac:dyDescent="0.25">
      <c r="C582" t="s">
        <v>671</v>
      </c>
      <c r="D582" t="s">
        <v>672</v>
      </c>
      <c r="E582" t="s">
        <v>27</v>
      </c>
      <c r="F582" t="s">
        <v>673</v>
      </c>
      <c r="N582" s="2"/>
    </row>
    <row r="583" spans="1:14" x14ac:dyDescent="0.25">
      <c r="C583" t="s">
        <v>674</v>
      </c>
      <c r="D583" t="s">
        <v>675</v>
      </c>
      <c r="E583" t="s">
        <v>27</v>
      </c>
      <c r="F583" t="s">
        <v>673</v>
      </c>
      <c r="J583" t="s">
        <v>16</v>
      </c>
      <c r="N583" s="2">
        <v>44417.470046296294</v>
      </c>
    </row>
    <row r="584" spans="1:14" x14ac:dyDescent="0.25">
      <c r="C584" t="s">
        <v>676</v>
      </c>
      <c r="D584" t="s">
        <v>677</v>
      </c>
      <c r="E584" t="s">
        <v>27</v>
      </c>
      <c r="F584" t="s">
        <v>673</v>
      </c>
      <c r="G584" t="s">
        <v>15</v>
      </c>
      <c r="J584" t="s">
        <v>16</v>
      </c>
      <c r="N584" s="2">
        <v>44837.598402777781</v>
      </c>
    </row>
    <row r="585" spans="1:14" ht="15" customHeight="1" x14ac:dyDescent="0.25">
      <c r="A585" s="5" t="s">
        <v>2330</v>
      </c>
      <c r="B585" s="9"/>
      <c r="C585" t="s">
        <v>678</v>
      </c>
      <c r="D585" t="s">
        <v>679</v>
      </c>
      <c r="E585" t="s">
        <v>27</v>
      </c>
      <c r="F585" t="s">
        <v>673</v>
      </c>
      <c r="G585" t="s">
        <v>15</v>
      </c>
      <c r="J585" t="s">
        <v>16</v>
      </c>
      <c r="N585" s="2">
        <v>44837.598402777781</v>
      </c>
    </row>
    <row r="586" spans="1:14" ht="15" customHeight="1" x14ac:dyDescent="0.25">
      <c r="A586" s="10" t="s">
        <v>2298</v>
      </c>
      <c r="B586" s="6">
        <v>4</v>
      </c>
      <c r="G586" t="s">
        <v>15</v>
      </c>
      <c r="J586" t="s">
        <v>56</v>
      </c>
      <c r="N586" s="2">
        <v>44837.598391203705</v>
      </c>
    </row>
    <row r="587" spans="1:14" ht="15" customHeight="1" x14ac:dyDescent="0.25">
      <c r="A587" s="11" t="s">
        <v>2299</v>
      </c>
      <c r="B587" s="6">
        <v>4</v>
      </c>
      <c r="G587" t="s">
        <v>15</v>
      </c>
      <c r="J587" t="s">
        <v>16</v>
      </c>
      <c r="N587" s="2">
        <v>44837.598310185182</v>
      </c>
    </row>
    <row r="588" spans="1:14" ht="15" customHeight="1" x14ac:dyDescent="0.25">
      <c r="A588" s="11" t="s">
        <v>2300</v>
      </c>
      <c r="B588" s="6">
        <v>0</v>
      </c>
      <c r="G588" t="s">
        <v>15</v>
      </c>
      <c r="J588" t="s">
        <v>16</v>
      </c>
      <c r="N588" s="2">
        <v>44837.59815972222</v>
      </c>
    </row>
    <row r="589" spans="1:14" ht="15" customHeight="1" x14ac:dyDescent="0.25">
      <c r="G589" t="s">
        <v>15</v>
      </c>
      <c r="J589" t="s">
        <v>16</v>
      </c>
      <c r="N589" s="2">
        <v>44837.597800925927</v>
      </c>
    </row>
    <row r="590" spans="1:14" x14ac:dyDescent="0.25">
      <c r="C590" t="s">
        <v>682</v>
      </c>
      <c r="D590" t="s">
        <v>683</v>
      </c>
      <c r="E590" t="s">
        <v>27</v>
      </c>
      <c r="F590" t="s">
        <v>681</v>
      </c>
      <c r="G590" t="s">
        <v>15</v>
      </c>
      <c r="J590" t="s">
        <v>16</v>
      </c>
      <c r="N590" s="2">
        <v>44837.59815972222</v>
      </c>
    </row>
    <row r="591" spans="1:14" x14ac:dyDescent="0.25">
      <c r="C591" t="s">
        <v>689</v>
      </c>
      <c r="D591" t="s">
        <v>690</v>
      </c>
      <c r="E591" t="s">
        <v>27</v>
      </c>
      <c r="F591" t="s">
        <v>681</v>
      </c>
      <c r="G591" t="s">
        <v>15</v>
      </c>
      <c r="J591" t="s">
        <v>19</v>
      </c>
      <c r="N591" s="2">
        <v>44837.598460648151</v>
      </c>
    </row>
    <row r="592" spans="1:14" x14ac:dyDescent="0.25">
      <c r="C592" t="s">
        <v>691</v>
      </c>
      <c r="D592" t="s">
        <v>692</v>
      </c>
      <c r="E592" t="s">
        <v>27</v>
      </c>
      <c r="F592" t="s">
        <v>681</v>
      </c>
      <c r="G592" t="s">
        <v>15</v>
      </c>
      <c r="J592" t="s">
        <v>16</v>
      </c>
      <c r="N592" s="2">
        <v>44837.59820601852</v>
      </c>
    </row>
    <row r="593" spans="1:14" x14ac:dyDescent="0.25">
      <c r="C593" t="s">
        <v>693</v>
      </c>
      <c r="D593" t="s">
        <v>694</v>
      </c>
      <c r="E593" t="s">
        <v>27</v>
      </c>
      <c r="F593" t="s">
        <v>681</v>
      </c>
      <c r="G593" t="s">
        <v>15</v>
      </c>
      <c r="J593" t="s">
        <v>28</v>
      </c>
      <c r="N593" s="2">
        <v>44837.598449074074</v>
      </c>
    </row>
    <row r="594" spans="1:14" x14ac:dyDescent="0.25">
      <c r="C594" t="s">
        <v>695</v>
      </c>
      <c r="D594" t="s">
        <v>696</v>
      </c>
      <c r="E594" t="s">
        <v>27</v>
      </c>
      <c r="F594" t="s">
        <v>681</v>
      </c>
      <c r="G594" t="s">
        <v>15</v>
      </c>
      <c r="J594" t="s">
        <v>16</v>
      </c>
      <c r="N594" s="2">
        <v>44837.598379629628</v>
      </c>
    </row>
    <row r="595" spans="1:14" x14ac:dyDescent="0.25">
      <c r="C595" t="s">
        <v>697</v>
      </c>
      <c r="D595" t="s">
        <v>698</v>
      </c>
      <c r="E595" t="s">
        <v>27</v>
      </c>
      <c r="F595" t="s">
        <v>681</v>
      </c>
      <c r="G595" t="s">
        <v>15</v>
      </c>
      <c r="J595" t="s">
        <v>28</v>
      </c>
      <c r="N595" s="2">
        <v>44837.598379629628</v>
      </c>
    </row>
    <row r="596" spans="1:14" x14ac:dyDescent="0.25">
      <c r="C596" t="s">
        <v>699</v>
      </c>
      <c r="D596" t="s">
        <v>700</v>
      </c>
      <c r="E596" t="s">
        <v>27</v>
      </c>
      <c r="F596" t="s">
        <v>681</v>
      </c>
      <c r="N596" s="2"/>
    </row>
    <row r="597" spans="1:14" x14ac:dyDescent="0.25">
      <c r="C597" t="s">
        <v>701</v>
      </c>
      <c r="D597" t="s">
        <v>702</v>
      </c>
      <c r="E597" t="s">
        <v>27</v>
      </c>
      <c r="F597" t="s">
        <v>681</v>
      </c>
      <c r="N597" s="2"/>
    </row>
    <row r="598" spans="1:14" x14ac:dyDescent="0.25">
      <c r="C598" t="s">
        <v>703</v>
      </c>
      <c r="D598" t="s">
        <v>704</v>
      </c>
      <c r="E598" t="s">
        <v>27</v>
      </c>
      <c r="F598" t="s">
        <v>681</v>
      </c>
      <c r="N598" s="2"/>
    </row>
    <row r="599" spans="1:14" x14ac:dyDescent="0.25">
      <c r="C599" t="s">
        <v>705</v>
      </c>
      <c r="D599" t="s">
        <v>680</v>
      </c>
      <c r="E599" t="s">
        <v>27</v>
      </c>
      <c r="F599" t="s">
        <v>681</v>
      </c>
      <c r="N599" s="2"/>
    </row>
    <row r="600" spans="1:14" x14ac:dyDescent="0.25">
      <c r="C600" t="s">
        <v>706</v>
      </c>
      <c r="D600" t="s">
        <v>707</v>
      </c>
      <c r="E600" t="s">
        <v>27</v>
      </c>
      <c r="F600" t="s">
        <v>681</v>
      </c>
      <c r="N600" s="2"/>
    </row>
    <row r="601" spans="1:14" x14ac:dyDescent="0.25">
      <c r="A601" s="5" t="s">
        <v>687</v>
      </c>
      <c r="B601" s="9"/>
      <c r="C601" t="s">
        <v>684</v>
      </c>
      <c r="D601" t="s">
        <v>685</v>
      </c>
      <c r="E601" t="s">
        <v>27</v>
      </c>
      <c r="F601" t="s">
        <v>681</v>
      </c>
      <c r="G601" t="s">
        <v>15</v>
      </c>
      <c r="J601" t="s">
        <v>16</v>
      </c>
      <c r="N601" s="2">
        <v>44742.728368055556</v>
      </c>
    </row>
    <row r="602" spans="1:14" x14ac:dyDescent="0.25">
      <c r="A602" s="10" t="s">
        <v>2298</v>
      </c>
      <c r="B602" s="6">
        <v>12</v>
      </c>
      <c r="G602" t="s">
        <v>15</v>
      </c>
      <c r="J602" t="s">
        <v>28</v>
      </c>
      <c r="N602" s="2">
        <v>44730.138912037037</v>
      </c>
    </row>
    <row r="603" spans="1:14" x14ac:dyDescent="0.25">
      <c r="A603" s="11" t="s">
        <v>2299</v>
      </c>
      <c r="B603" s="6">
        <v>12</v>
      </c>
      <c r="G603" t="s">
        <v>15</v>
      </c>
      <c r="N603" t="s">
        <v>102</v>
      </c>
    </row>
    <row r="604" spans="1:14" x14ac:dyDescent="0.25">
      <c r="A604" s="11" t="s">
        <v>2300</v>
      </c>
      <c r="B604" s="6">
        <v>0</v>
      </c>
      <c r="G604" t="s">
        <v>15</v>
      </c>
      <c r="J604" t="s">
        <v>16</v>
      </c>
      <c r="N604" s="2">
        <v>44742.728472222225</v>
      </c>
    </row>
    <row r="605" spans="1:14" x14ac:dyDescent="0.25">
      <c r="A605" s="12"/>
      <c r="B605" s="9"/>
      <c r="G605" t="s">
        <v>15</v>
      </c>
      <c r="J605" t="s">
        <v>16</v>
      </c>
      <c r="N605" s="2">
        <v>44742.728333333333</v>
      </c>
    </row>
    <row r="606" spans="1:14" x14ac:dyDescent="0.25">
      <c r="G606" t="s">
        <v>15</v>
      </c>
      <c r="J606" t="s">
        <v>16</v>
      </c>
      <c r="N606" s="2">
        <v>44742.727893518517</v>
      </c>
    </row>
    <row r="607" spans="1:14" x14ac:dyDescent="0.25">
      <c r="C607" t="s">
        <v>714</v>
      </c>
      <c r="D607" t="s">
        <v>715</v>
      </c>
      <c r="E607" t="s">
        <v>27</v>
      </c>
      <c r="F607" t="s">
        <v>709</v>
      </c>
      <c r="G607" t="s">
        <v>15</v>
      </c>
      <c r="J607" t="s">
        <v>16</v>
      </c>
      <c r="N607" s="2">
        <v>44742.314282407409</v>
      </c>
    </row>
    <row r="608" spans="1:14" x14ac:dyDescent="0.25">
      <c r="C608" t="s">
        <v>716</v>
      </c>
      <c r="D608" t="s">
        <v>2704</v>
      </c>
      <c r="E608" t="s">
        <v>27</v>
      </c>
      <c r="F608" t="s">
        <v>709</v>
      </c>
      <c r="G608" t="s">
        <v>15</v>
      </c>
      <c r="J608" t="s">
        <v>16</v>
      </c>
      <c r="N608" s="2">
        <v>44742.728298611109</v>
      </c>
    </row>
    <row r="609" spans="1:14" x14ac:dyDescent="0.25">
      <c r="C609" t="s">
        <v>718</v>
      </c>
      <c r="D609" t="s">
        <v>719</v>
      </c>
      <c r="E609" t="s">
        <v>27</v>
      </c>
      <c r="F609" t="s">
        <v>709</v>
      </c>
      <c r="N609" s="2"/>
    </row>
    <row r="610" spans="1:14" x14ac:dyDescent="0.25">
      <c r="C610" t="s">
        <v>720</v>
      </c>
      <c r="D610" t="s">
        <v>721</v>
      </c>
      <c r="E610" t="s">
        <v>27</v>
      </c>
      <c r="F610" t="s">
        <v>709</v>
      </c>
      <c r="N610" s="2"/>
    </row>
    <row r="611" spans="1:14" x14ac:dyDescent="0.25">
      <c r="C611" t="s">
        <v>722</v>
      </c>
      <c r="D611" t="s">
        <v>723</v>
      </c>
      <c r="E611" t="s">
        <v>27</v>
      </c>
      <c r="F611" t="s">
        <v>709</v>
      </c>
      <c r="N611" s="2"/>
    </row>
    <row r="612" spans="1:14" x14ac:dyDescent="0.25">
      <c r="C612" t="s">
        <v>708</v>
      </c>
      <c r="D612" t="s">
        <v>2705</v>
      </c>
      <c r="E612" t="s">
        <v>27</v>
      </c>
      <c r="F612" t="s">
        <v>709</v>
      </c>
      <c r="N612" s="2"/>
    </row>
    <row r="613" spans="1:14" x14ac:dyDescent="0.25">
      <c r="C613" t="s">
        <v>710</v>
      </c>
      <c r="D613" t="s">
        <v>711</v>
      </c>
      <c r="E613" t="s">
        <v>27</v>
      </c>
      <c r="F613" t="s">
        <v>709</v>
      </c>
      <c r="G613" t="s">
        <v>15</v>
      </c>
      <c r="J613" t="s">
        <v>28</v>
      </c>
      <c r="N613" s="2">
        <v>44742.728414351855</v>
      </c>
    </row>
    <row r="614" spans="1:14" x14ac:dyDescent="0.25">
      <c r="C614" t="s">
        <v>712</v>
      </c>
      <c r="D614" t="s">
        <v>713</v>
      </c>
      <c r="E614" t="s">
        <v>13</v>
      </c>
      <c r="F614" t="s">
        <v>709</v>
      </c>
      <c r="G614" t="s">
        <v>15</v>
      </c>
      <c r="J614" t="s">
        <v>28</v>
      </c>
      <c r="N614" s="2">
        <v>44742.728425925925</v>
      </c>
    </row>
    <row r="615" spans="1:14" x14ac:dyDescent="0.25">
      <c r="C615" t="s">
        <v>2002</v>
      </c>
      <c r="D615" t="s">
        <v>2706</v>
      </c>
      <c r="E615" t="s">
        <v>27</v>
      </c>
      <c r="F615" t="s">
        <v>709</v>
      </c>
      <c r="G615" t="s">
        <v>15</v>
      </c>
      <c r="J615" t="s">
        <v>28</v>
      </c>
      <c r="N615" s="2">
        <v>44742.728449074071</v>
      </c>
    </row>
    <row r="616" spans="1:14" x14ac:dyDescent="0.25">
      <c r="A616" s="5" t="s">
        <v>2331</v>
      </c>
      <c r="B616" s="9"/>
      <c r="C616" t="s">
        <v>2707</v>
      </c>
      <c r="D616" t="s">
        <v>717</v>
      </c>
      <c r="E616" t="s">
        <v>13</v>
      </c>
      <c r="F616" t="s">
        <v>709</v>
      </c>
      <c r="G616" t="s">
        <v>15</v>
      </c>
      <c r="J616" t="s">
        <v>28</v>
      </c>
      <c r="N616" s="2">
        <v>44302.559363425928</v>
      </c>
    </row>
    <row r="617" spans="1:14" x14ac:dyDescent="0.25">
      <c r="A617" s="10" t="s">
        <v>2298</v>
      </c>
      <c r="B617" s="6">
        <v>10</v>
      </c>
      <c r="G617" t="s">
        <v>15</v>
      </c>
      <c r="J617" t="s">
        <v>28</v>
      </c>
      <c r="N617" s="2">
        <v>44742.721064814818</v>
      </c>
    </row>
    <row r="618" spans="1:14" x14ac:dyDescent="0.25">
      <c r="A618" s="11" t="s">
        <v>2299</v>
      </c>
      <c r="B618" s="6">
        <v>8</v>
      </c>
      <c r="N618" s="2"/>
    </row>
    <row r="619" spans="1:14" x14ac:dyDescent="0.25">
      <c r="A619" s="11" t="s">
        <v>2300</v>
      </c>
      <c r="B619" s="6">
        <v>2</v>
      </c>
      <c r="N619" s="2"/>
    </row>
    <row r="620" spans="1:14" x14ac:dyDescent="0.25">
      <c r="N620" s="2"/>
    </row>
    <row r="621" spans="1:14" ht="12" customHeight="1" x14ac:dyDescent="0.25">
      <c r="C621" t="s">
        <v>724</v>
      </c>
      <c r="D621" t="s">
        <v>725</v>
      </c>
      <c r="E621" t="s">
        <v>27</v>
      </c>
      <c r="F621" t="s">
        <v>726</v>
      </c>
      <c r="G621" t="s">
        <v>15</v>
      </c>
      <c r="J621" t="s">
        <v>28</v>
      </c>
      <c r="N621" s="2">
        <v>44806.928842592592</v>
      </c>
    </row>
    <row r="622" spans="1:14" ht="12.6" customHeight="1" x14ac:dyDescent="0.25">
      <c r="C622" t="s">
        <v>727</v>
      </c>
      <c r="D622" t="s">
        <v>728</v>
      </c>
      <c r="E622" t="s">
        <v>27</v>
      </c>
      <c r="F622" t="s">
        <v>726</v>
      </c>
      <c r="G622" t="s">
        <v>15</v>
      </c>
      <c r="N622" t="s">
        <v>102</v>
      </c>
    </row>
    <row r="623" spans="1:14" ht="11.45" customHeight="1" x14ac:dyDescent="0.25">
      <c r="C623" t="s">
        <v>729</v>
      </c>
      <c r="D623" t="s">
        <v>730</v>
      </c>
      <c r="E623" t="s">
        <v>27</v>
      </c>
      <c r="F623" t="s">
        <v>726</v>
      </c>
      <c r="G623" t="s">
        <v>15</v>
      </c>
      <c r="J623" t="s">
        <v>62</v>
      </c>
      <c r="K623" t="s">
        <v>741</v>
      </c>
      <c r="L623" t="s">
        <v>742</v>
      </c>
      <c r="M623" t="s">
        <v>743</v>
      </c>
      <c r="N623" s="2">
        <v>43847.271921296298</v>
      </c>
    </row>
    <row r="624" spans="1:14" ht="14.45" customHeight="1" x14ac:dyDescent="0.25">
      <c r="C624" t="s">
        <v>731</v>
      </c>
      <c r="D624" t="s">
        <v>732</v>
      </c>
      <c r="E624" t="s">
        <v>27</v>
      </c>
      <c r="F624" t="s">
        <v>726</v>
      </c>
      <c r="G624" t="s">
        <v>15</v>
      </c>
      <c r="J624" t="s">
        <v>28</v>
      </c>
      <c r="K624" t="s">
        <v>741</v>
      </c>
      <c r="L624" t="s">
        <v>742</v>
      </c>
      <c r="M624" t="s">
        <v>743</v>
      </c>
      <c r="N624" s="2">
        <v>44232.716736111113</v>
      </c>
    </row>
    <row r="625" spans="1:14" ht="17.45" customHeight="1" x14ac:dyDescent="0.25">
      <c r="A625" s="5" t="s">
        <v>2332</v>
      </c>
      <c r="B625" s="9"/>
      <c r="C625" t="s">
        <v>733</v>
      </c>
      <c r="D625" t="s">
        <v>734</v>
      </c>
      <c r="E625" t="s">
        <v>27</v>
      </c>
      <c r="F625" t="s">
        <v>726</v>
      </c>
      <c r="G625" t="s">
        <v>15</v>
      </c>
      <c r="J625" t="s">
        <v>19</v>
      </c>
      <c r="K625" t="s">
        <v>750</v>
      </c>
      <c r="L625" t="s">
        <v>751</v>
      </c>
      <c r="M625" t="s">
        <v>743</v>
      </c>
      <c r="N625" s="2">
        <v>44628.407685185186</v>
      </c>
    </row>
    <row r="626" spans="1:14" ht="15" customHeight="1" x14ac:dyDescent="0.25">
      <c r="A626" s="10" t="s">
        <v>2298</v>
      </c>
      <c r="B626" s="6">
        <v>5</v>
      </c>
      <c r="G626" t="s">
        <v>15</v>
      </c>
      <c r="M626" t="s">
        <v>753</v>
      </c>
      <c r="N626" t="s">
        <v>102</v>
      </c>
    </row>
    <row r="627" spans="1:14" ht="15" customHeight="1" x14ac:dyDescent="0.25">
      <c r="A627" s="11" t="s">
        <v>2299</v>
      </c>
      <c r="B627" s="6">
        <v>4</v>
      </c>
      <c r="G627" t="s">
        <v>15</v>
      </c>
      <c r="J627" t="s">
        <v>19</v>
      </c>
      <c r="K627" t="s">
        <v>747</v>
      </c>
      <c r="L627" t="s">
        <v>757</v>
      </c>
      <c r="M627" t="s">
        <v>743</v>
      </c>
      <c r="N627" s="2">
        <v>44837.598437499997</v>
      </c>
    </row>
    <row r="628" spans="1:14" ht="14.45" customHeight="1" x14ac:dyDescent="0.25">
      <c r="A628" s="11" t="s">
        <v>2300</v>
      </c>
      <c r="B628" s="6">
        <v>1</v>
      </c>
      <c r="G628" t="s">
        <v>15</v>
      </c>
      <c r="J628" t="s">
        <v>19</v>
      </c>
      <c r="K628" t="s">
        <v>747</v>
      </c>
      <c r="L628" t="s">
        <v>760</v>
      </c>
      <c r="M628" t="s">
        <v>743</v>
      </c>
      <c r="N628" s="2">
        <v>44837.598437499997</v>
      </c>
    </row>
    <row r="629" spans="1:14" ht="12" customHeight="1" x14ac:dyDescent="0.25">
      <c r="G629" t="s">
        <v>15</v>
      </c>
      <c r="J629" t="s">
        <v>19</v>
      </c>
      <c r="K629" t="s">
        <v>747</v>
      </c>
      <c r="L629" t="s">
        <v>763</v>
      </c>
      <c r="M629" t="s">
        <v>743</v>
      </c>
      <c r="N629" s="2">
        <v>44837.598541666666</v>
      </c>
    </row>
    <row r="630" spans="1:14" x14ac:dyDescent="0.25">
      <c r="C630" t="s">
        <v>735</v>
      </c>
      <c r="D630" t="s">
        <v>735</v>
      </c>
      <c r="E630" t="s">
        <v>13</v>
      </c>
      <c r="F630" t="s">
        <v>736</v>
      </c>
      <c r="G630" t="s">
        <v>15</v>
      </c>
      <c r="J630" t="s">
        <v>19</v>
      </c>
      <c r="K630" t="s">
        <v>747</v>
      </c>
      <c r="L630" t="s">
        <v>766</v>
      </c>
      <c r="M630" t="s">
        <v>743</v>
      </c>
      <c r="N630" s="2">
        <v>44837.59851851852</v>
      </c>
    </row>
    <row r="631" spans="1:14" x14ac:dyDescent="0.25">
      <c r="C631" t="s">
        <v>738</v>
      </c>
      <c r="D631" t="s">
        <v>739</v>
      </c>
      <c r="E631" t="s">
        <v>13</v>
      </c>
      <c r="F631" t="s">
        <v>740</v>
      </c>
      <c r="G631" t="s">
        <v>15</v>
      </c>
      <c r="J631" t="s">
        <v>19</v>
      </c>
      <c r="K631" t="s">
        <v>747</v>
      </c>
      <c r="L631" t="s">
        <v>780</v>
      </c>
      <c r="M631" t="s">
        <v>743</v>
      </c>
      <c r="N631" s="2">
        <v>44837.598483796297</v>
      </c>
    </row>
    <row r="632" spans="1:14" x14ac:dyDescent="0.25">
      <c r="C632" t="s">
        <v>744</v>
      </c>
      <c r="D632" t="s">
        <v>745</v>
      </c>
      <c r="E632" t="s">
        <v>13</v>
      </c>
      <c r="F632" t="s">
        <v>746</v>
      </c>
      <c r="G632" t="s">
        <v>15</v>
      </c>
      <c r="J632" t="s">
        <v>19</v>
      </c>
      <c r="K632" t="s">
        <v>741</v>
      </c>
      <c r="L632" t="s">
        <v>742</v>
      </c>
      <c r="M632" t="s">
        <v>743</v>
      </c>
      <c r="N632" s="2">
        <v>44837.598483796297</v>
      </c>
    </row>
    <row r="633" spans="1:14" x14ac:dyDescent="0.25">
      <c r="C633" t="s">
        <v>748</v>
      </c>
      <c r="D633" t="s">
        <v>748</v>
      </c>
      <c r="E633" t="s">
        <v>13</v>
      </c>
      <c r="F633" t="s">
        <v>746</v>
      </c>
      <c r="G633" t="s">
        <v>15</v>
      </c>
      <c r="J633" t="s">
        <v>19</v>
      </c>
      <c r="K633" t="s">
        <v>747</v>
      </c>
      <c r="L633" t="s">
        <v>751</v>
      </c>
      <c r="M633" t="s">
        <v>743</v>
      </c>
      <c r="N633" s="2">
        <v>44837.598506944443</v>
      </c>
    </row>
    <row r="634" spans="1:14" x14ac:dyDescent="0.25">
      <c r="C634" t="s">
        <v>737</v>
      </c>
      <c r="D634" t="s">
        <v>2708</v>
      </c>
      <c r="E634" t="s">
        <v>13</v>
      </c>
      <c r="F634" t="s">
        <v>749</v>
      </c>
      <c r="G634" t="s">
        <v>15</v>
      </c>
      <c r="J634" t="s">
        <v>19</v>
      </c>
      <c r="K634" t="s">
        <v>747</v>
      </c>
      <c r="L634" t="s">
        <v>771</v>
      </c>
      <c r="M634" t="s">
        <v>743</v>
      </c>
      <c r="N634" s="2">
        <v>44837.598541666666</v>
      </c>
    </row>
    <row r="635" spans="1:14" x14ac:dyDescent="0.25">
      <c r="C635" t="s">
        <v>752</v>
      </c>
      <c r="D635" t="s">
        <v>2709</v>
      </c>
      <c r="E635" t="s">
        <v>13</v>
      </c>
      <c r="F635" t="s">
        <v>749</v>
      </c>
      <c r="G635" t="s">
        <v>15</v>
      </c>
      <c r="J635" t="s">
        <v>19</v>
      </c>
      <c r="K635" t="s">
        <v>747</v>
      </c>
      <c r="L635" t="s">
        <v>774</v>
      </c>
      <c r="M635" t="s">
        <v>743</v>
      </c>
      <c r="N635" s="2">
        <v>44807.045439814814</v>
      </c>
    </row>
    <row r="636" spans="1:14" x14ac:dyDescent="0.25">
      <c r="C636" t="s">
        <v>754</v>
      </c>
      <c r="D636" t="s">
        <v>755</v>
      </c>
      <c r="E636" t="s">
        <v>27</v>
      </c>
      <c r="F636" t="s">
        <v>756</v>
      </c>
      <c r="G636" t="s">
        <v>15</v>
      </c>
      <c r="J636" t="s">
        <v>19</v>
      </c>
      <c r="K636" t="s">
        <v>747</v>
      </c>
      <c r="L636" t="s">
        <v>777</v>
      </c>
      <c r="M636" t="s">
        <v>743</v>
      </c>
      <c r="N636" s="2">
        <v>44837.59851851852</v>
      </c>
    </row>
    <row r="637" spans="1:14" x14ac:dyDescent="0.25">
      <c r="C637" t="s">
        <v>758</v>
      </c>
      <c r="D637" t="s">
        <v>759</v>
      </c>
      <c r="E637" t="s">
        <v>27</v>
      </c>
      <c r="F637" t="s">
        <v>756</v>
      </c>
      <c r="G637" t="s">
        <v>15</v>
      </c>
      <c r="J637" t="s">
        <v>19</v>
      </c>
      <c r="K637" t="s">
        <v>783</v>
      </c>
      <c r="M637" t="s">
        <v>743</v>
      </c>
      <c r="N637" s="2">
        <v>44837.598506944443</v>
      </c>
    </row>
    <row r="638" spans="1:14" x14ac:dyDescent="0.25">
      <c r="C638" t="s">
        <v>761</v>
      </c>
      <c r="D638" t="s">
        <v>762</v>
      </c>
      <c r="E638" t="s">
        <v>27</v>
      </c>
      <c r="F638" t="s">
        <v>756</v>
      </c>
      <c r="G638" t="s">
        <v>15</v>
      </c>
      <c r="J638" t="s">
        <v>19</v>
      </c>
      <c r="K638" t="s">
        <v>741</v>
      </c>
      <c r="L638" t="s">
        <v>788</v>
      </c>
      <c r="M638" t="s">
        <v>743</v>
      </c>
      <c r="N638" s="2">
        <v>44837.598240740743</v>
      </c>
    </row>
    <row r="639" spans="1:14" x14ac:dyDescent="0.25">
      <c r="C639" t="s">
        <v>764</v>
      </c>
      <c r="D639" t="s">
        <v>765</v>
      </c>
      <c r="E639" t="s">
        <v>27</v>
      </c>
      <c r="F639" t="s">
        <v>756</v>
      </c>
      <c r="G639" t="s">
        <v>15</v>
      </c>
      <c r="J639" t="s">
        <v>19</v>
      </c>
      <c r="K639" t="s">
        <v>741</v>
      </c>
      <c r="L639" t="s">
        <v>791</v>
      </c>
      <c r="M639" t="s">
        <v>743</v>
      </c>
      <c r="N639" s="2">
        <v>44837.59851851852</v>
      </c>
    </row>
    <row r="640" spans="1:14" x14ac:dyDescent="0.25">
      <c r="C640" t="s">
        <v>778</v>
      </c>
      <c r="D640" t="s">
        <v>779</v>
      </c>
      <c r="E640" t="s">
        <v>27</v>
      </c>
      <c r="F640" t="s">
        <v>756</v>
      </c>
      <c r="G640" t="s">
        <v>15</v>
      </c>
      <c r="J640" t="s">
        <v>19</v>
      </c>
      <c r="K640" t="s">
        <v>741</v>
      </c>
      <c r="L640" t="s">
        <v>794</v>
      </c>
      <c r="M640" t="s">
        <v>743</v>
      </c>
      <c r="N640" s="2">
        <v>44837.598321759258</v>
      </c>
    </row>
    <row r="641" spans="1:14" x14ac:dyDescent="0.25">
      <c r="C641" t="s">
        <v>784</v>
      </c>
      <c r="D641" t="s">
        <v>785</v>
      </c>
      <c r="E641" t="s">
        <v>27</v>
      </c>
      <c r="F641" t="s">
        <v>756</v>
      </c>
      <c r="G641" t="s">
        <v>15</v>
      </c>
      <c r="J641" t="s">
        <v>28</v>
      </c>
      <c r="K641" t="s">
        <v>747</v>
      </c>
      <c r="L641" t="s">
        <v>766</v>
      </c>
      <c r="M641" t="s">
        <v>753</v>
      </c>
      <c r="N641" s="2">
        <v>44837.597812499997</v>
      </c>
    </row>
    <row r="642" spans="1:14" x14ac:dyDescent="0.25">
      <c r="C642" t="s">
        <v>767</v>
      </c>
      <c r="D642" t="s">
        <v>768</v>
      </c>
      <c r="E642" t="s">
        <v>27</v>
      </c>
      <c r="F642" t="s">
        <v>756</v>
      </c>
      <c r="G642" t="s">
        <v>15</v>
      </c>
      <c r="J642" t="s">
        <v>28</v>
      </c>
      <c r="K642" t="s">
        <v>747</v>
      </c>
      <c r="L642" t="s">
        <v>800</v>
      </c>
      <c r="M642" t="s">
        <v>753</v>
      </c>
      <c r="N642" s="2">
        <v>44837.598414351851</v>
      </c>
    </row>
    <row r="643" spans="1:14" x14ac:dyDescent="0.25">
      <c r="C643" t="s">
        <v>769</v>
      </c>
      <c r="D643" t="s">
        <v>770</v>
      </c>
      <c r="E643" t="s">
        <v>27</v>
      </c>
      <c r="F643" t="s">
        <v>756</v>
      </c>
      <c r="G643" t="s">
        <v>15</v>
      </c>
      <c r="J643" t="s">
        <v>28</v>
      </c>
      <c r="K643" t="s">
        <v>747</v>
      </c>
      <c r="L643" t="s">
        <v>803</v>
      </c>
      <c r="M643" t="s">
        <v>753</v>
      </c>
      <c r="N643" s="2">
        <v>44837.59851851852</v>
      </c>
    </row>
    <row r="644" spans="1:14" x14ac:dyDescent="0.25">
      <c r="C644" t="s">
        <v>772</v>
      </c>
      <c r="D644" t="s">
        <v>773</v>
      </c>
      <c r="E644" t="s">
        <v>27</v>
      </c>
      <c r="F644" t="s">
        <v>756</v>
      </c>
      <c r="G644" t="s">
        <v>15</v>
      </c>
      <c r="J644" t="s">
        <v>28</v>
      </c>
      <c r="K644" t="s">
        <v>747</v>
      </c>
      <c r="L644" t="s">
        <v>806</v>
      </c>
      <c r="M644" t="s">
        <v>743</v>
      </c>
      <c r="N644" s="2">
        <v>44837.598379629628</v>
      </c>
    </row>
    <row r="645" spans="1:14" x14ac:dyDescent="0.25">
      <c r="C645" t="s">
        <v>775</v>
      </c>
      <c r="D645" t="s">
        <v>776</v>
      </c>
      <c r="E645" t="s">
        <v>27</v>
      </c>
      <c r="F645" t="s">
        <v>756</v>
      </c>
      <c r="G645" t="s">
        <v>15</v>
      </c>
      <c r="J645" t="s">
        <v>28</v>
      </c>
      <c r="K645" t="s">
        <v>747</v>
      </c>
      <c r="L645" t="s">
        <v>788</v>
      </c>
      <c r="M645" t="s">
        <v>753</v>
      </c>
      <c r="N645" s="2">
        <v>44837.598333333335</v>
      </c>
    </row>
    <row r="646" spans="1:14" x14ac:dyDescent="0.25">
      <c r="C646" t="s">
        <v>781</v>
      </c>
      <c r="D646" t="s">
        <v>782</v>
      </c>
      <c r="E646" t="s">
        <v>27</v>
      </c>
      <c r="F646" t="s">
        <v>756</v>
      </c>
      <c r="N646" s="2"/>
    </row>
    <row r="647" spans="1:14" x14ac:dyDescent="0.25">
      <c r="C647" t="s">
        <v>786</v>
      </c>
      <c r="D647" t="s">
        <v>787</v>
      </c>
      <c r="E647" t="s">
        <v>27</v>
      </c>
      <c r="F647" t="s">
        <v>756</v>
      </c>
      <c r="N647" s="2"/>
    </row>
    <row r="648" spans="1:14" x14ac:dyDescent="0.25">
      <c r="C648" t="s">
        <v>789</v>
      </c>
      <c r="D648" t="s">
        <v>790</v>
      </c>
      <c r="E648" t="s">
        <v>27</v>
      </c>
      <c r="F648" t="s">
        <v>756</v>
      </c>
      <c r="N648" s="2"/>
    </row>
    <row r="649" spans="1:14" x14ac:dyDescent="0.25">
      <c r="C649" t="s">
        <v>792</v>
      </c>
      <c r="D649" t="s">
        <v>793</v>
      </c>
      <c r="E649" t="s">
        <v>27</v>
      </c>
      <c r="F649" t="s">
        <v>756</v>
      </c>
      <c r="M649" t="s">
        <v>813</v>
      </c>
      <c r="N649" s="2"/>
    </row>
    <row r="650" spans="1:14" x14ac:dyDescent="0.25">
      <c r="C650" t="s">
        <v>795</v>
      </c>
      <c r="D650" t="s">
        <v>796</v>
      </c>
      <c r="E650" t="s">
        <v>27</v>
      </c>
      <c r="F650" t="s">
        <v>797</v>
      </c>
      <c r="G650" t="s">
        <v>15</v>
      </c>
      <c r="J650" t="s">
        <v>412</v>
      </c>
      <c r="K650" t="s">
        <v>812</v>
      </c>
      <c r="N650" s="2">
        <v>44740.42765046296</v>
      </c>
    </row>
    <row r="651" spans="1:14" x14ac:dyDescent="0.25">
      <c r="C651" t="s">
        <v>798</v>
      </c>
      <c r="D651" t="s">
        <v>799</v>
      </c>
      <c r="E651" t="s">
        <v>27</v>
      </c>
      <c r="F651" t="s">
        <v>797</v>
      </c>
      <c r="G651" t="s">
        <v>80</v>
      </c>
      <c r="J651" t="s">
        <v>412</v>
      </c>
      <c r="M651" t="s">
        <v>813</v>
      </c>
      <c r="N651" s="2">
        <v>44741.750393518516</v>
      </c>
    </row>
    <row r="652" spans="1:14" x14ac:dyDescent="0.25">
      <c r="C652" t="s">
        <v>801</v>
      </c>
      <c r="D652" t="s">
        <v>802</v>
      </c>
      <c r="E652" t="s">
        <v>27</v>
      </c>
      <c r="F652" t="s">
        <v>797</v>
      </c>
      <c r="G652" t="s">
        <v>15</v>
      </c>
      <c r="J652" t="s">
        <v>19</v>
      </c>
      <c r="K652" t="s">
        <v>812</v>
      </c>
      <c r="M652" t="s">
        <v>813</v>
      </c>
      <c r="N652" s="2">
        <v>44742.728229166663</v>
      </c>
    </row>
    <row r="653" spans="1:14" x14ac:dyDescent="0.25">
      <c r="C653" t="s">
        <v>804</v>
      </c>
      <c r="D653" t="s">
        <v>805</v>
      </c>
      <c r="E653" t="s">
        <v>13</v>
      </c>
      <c r="F653" t="s">
        <v>797</v>
      </c>
      <c r="G653" t="s">
        <v>15</v>
      </c>
      <c r="J653" t="s">
        <v>19</v>
      </c>
      <c r="K653" t="s">
        <v>812</v>
      </c>
      <c r="M653" t="s">
        <v>813</v>
      </c>
      <c r="N653" s="2">
        <v>44742.728425925925</v>
      </c>
    </row>
    <row r="654" spans="1:14" x14ac:dyDescent="0.25">
      <c r="A654" s="5" t="s">
        <v>2333</v>
      </c>
      <c r="B654" s="9"/>
      <c r="C654" t="s">
        <v>807</v>
      </c>
      <c r="D654" t="s">
        <v>808</v>
      </c>
      <c r="E654" t="s">
        <v>27</v>
      </c>
      <c r="F654" t="s">
        <v>797</v>
      </c>
      <c r="G654" t="s">
        <v>15</v>
      </c>
      <c r="J654" t="s">
        <v>19</v>
      </c>
      <c r="K654" t="s">
        <v>812</v>
      </c>
      <c r="M654" t="s">
        <v>813</v>
      </c>
      <c r="N654" s="2">
        <v>44742.728483796294</v>
      </c>
    </row>
    <row r="655" spans="1:14" x14ac:dyDescent="0.25">
      <c r="A655" s="10" t="s">
        <v>2298</v>
      </c>
      <c r="B655" s="6">
        <v>28</v>
      </c>
      <c r="G655" t="s">
        <v>15</v>
      </c>
      <c r="J655" t="s">
        <v>19</v>
      </c>
      <c r="K655" t="s">
        <v>812</v>
      </c>
      <c r="M655" t="s">
        <v>813</v>
      </c>
      <c r="N655" s="2">
        <v>44742.63863425926</v>
      </c>
    </row>
    <row r="656" spans="1:14" x14ac:dyDescent="0.25">
      <c r="A656" s="11" t="s">
        <v>2299</v>
      </c>
      <c r="B656" s="6">
        <v>23</v>
      </c>
      <c r="G656" t="s">
        <v>15</v>
      </c>
      <c r="J656" t="s">
        <v>19</v>
      </c>
      <c r="K656" t="s">
        <v>812</v>
      </c>
      <c r="N656" s="2">
        <v>44634.509722222225</v>
      </c>
    </row>
    <row r="657" spans="1:14" x14ac:dyDescent="0.25">
      <c r="A657" s="11" t="s">
        <v>2300</v>
      </c>
      <c r="B657" s="6">
        <v>5</v>
      </c>
      <c r="N657" s="2"/>
    </row>
    <row r="658" spans="1:14" x14ac:dyDescent="0.25">
      <c r="N658" s="2"/>
    </row>
    <row r="659" spans="1:14" x14ac:dyDescent="0.25">
      <c r="C659" t="s">
        <v>815</v>
      </c>
      <c r="D659" t="s">
        <v>816</v>
      </c>
      <c r="E659" t="s">
        <v>27</v>
      </c>
      <c r="F659" t="s">
        <v>811</v>
      </c>
      <c r="N659" s="2"/>
    </row>
    <row r="660" spans="1:14" x14ac:dyDescent="0.25">
      <c r="C660" t="s">
        <v>817</v>
      </c>
      <c r="D660" t="s">
        <v>818</v>
      </c>
      <c r="E660" t="s">
        <v>27</v>
      </c>
      <c r="F660" t="s">
        <v>811</v>
      </c>
      <c r="N660" s="2"/>
    </row>
    <row r="661" spans="1:14" x14ac:dyDescent="0.25">
      <c r="C661" t="s">
        <v>819</v>
      </c>
      <c r="D661" t="s">
        <v>820</v>
      </c>
      <c r="E661" t="s">
        <v>27</v>
      </c>
      <c r="F661" t="s">
        <v>811</v>
      </c>
      <c r="G661" t="s">
        <v>15</v>
      </c>
      <c r="J661" t="s">
        <v>16</v>
      </c>
      <c r="N661" s="2">
        <v>44742.728449074071</v>
      </c>
    </row>
    <row r="662" spans="1:14" x14ac:dyDescent="0.25">
      <c r="C662" t="s">
        <v>821</v>
      </c>
      <c r="D662" t="s">
        <v>822</v>
      </c>
      <c r="E662" t="s">
        <v>27</v>
      </c>
      <c r="F662" t="s">
        <v>811</v>
      </c>
      <c r="G662" t="s">
        <v>15</v>
      </c>
      <c r="J662" t="s">
        <v>66</v>
      </c>
      <c r="N662" s="2">
        <v>44742.727870370371</v>
      </c>
    </row>
    <row r="663" spans="1:14" x14ac:dyDescent="0.25">
      <c r="C663" t="s">
        <v>823</v>
      </c>
      <c r="D663" t="s">
        <v>824</v>
      </c>
      <c r="E663" t="s">
        <v>27</v>
      </c>
      <c r="F663" t="s">
        <v>811</v>
      </c>
      <c r="G663" t="s">
        <v>15</v>
      </c>
      <c r="J663" t="s">
        <v>66</v>
      </c>
      <c r="N663" s="2">
        <v>44742.728125000001</v>
      </c>
    </row>
    <row r="664" spans="1:14" x14ac:dyDescent="0.25">
      <c r="C664" t="s">
        <v>809</v>
      </c>
      <c r="D664" t="s">
        <v>810</v>
      </c>
      <c r="E664" t="s">
        <v>27</v>
      </c>
      <c r="F664" t="s">
        <v>811</v>
      </c>
      <c r="G664" t="s">
        <v>15</v>
      </c>
      <c r="J664" t="s">
        <v>16</v>
      </c>
      <c r="N664" s="2">
        <v>44742.728472222225</v>
      </c>
    </row>
    <row r="665" spans="1:14" x14ac:dyDescent="0.25">
      <c r="C665" t="s">
        <v>814</v>
      </c>
      <c r="D665" t="s">
        <v>2440</v>
      </c>
      <c r="E665" t="s">
        <v>13</v>
      </c>
      <c r="F665" t="s">
        <v>811</v>
      </c>
      <c r="G665" t="s">
        <v>15</v>
      </c>
      <c r="J665" t="s">
        <v>66</v>
      </c>
      <c r="N665" s="2">
        <v>44742.728414351855</v>
      </c>
    </row>
    <row r="666" spans="1:14" x14ac:dyDescent="0.25">
      <c r="A666" s="5" t="s">
        <v>2334</v>
      </c>
      <c r="B666" s="9"/>
      <c r="C666" t="s">
        <v>2710</v>
      </c>
      <c r="E666" t="s">
        <v>13</v>
      </c>
      <c r="F666" t="s">
        <v>811</v>
      </c>
      <c r="N666" s="2"/>
    </row>
    <row r="667" spans="1:14" x14ac:dyDescent="0.25">
      <c r="A667" s="10" t="s">
        <v>2298</v>
      </c>
      <c r="B667" s="6">
        <v>8</v>
      </c>
      <c r="N667" s="2"/>
    </row>
    <row r="668" spans="1:14" x14ac:dyDescent="0.25">
      <c r="A668" s="11" t="s">
        <v>2299</v>
      </c>
      <c r="B668" s="6">
        <v>7</v>
      </c>
      <c r="N668" s="2"/>
    </row>
    <row r="669" spans="1:14" x14ac:dyDescent="0.25">
      <c r="A669" s="11" t="s">
        <v>2300</v>
      </c>
      <c r="B669" s="6">
        <v>1</v>
      </c>
      <c r="N669" s="2"/>
    </row>
    <row r="670" spans="1:14" x14ac:dyDescent="0.25">
      <c r="A670" s="12"/>
      <c r="B670" s="9"/>
      <c r="G670" t="s">
        <v>15</v>
      </c>
      <c r="J670" t="s">
        <v>16</v>
      </c>
      <c r="N670" s="2">
        <v>44742.728356481479</v>
      </c>
    </row>
    <row r="671" spans="1:14" x14ac:dyDescent="0.25">
      <c r="A671" s="12"/>
      <c r="B671" s="9"/>
      <c r="C671" t="s">
        <v>825</v>
      </c>
      <c r="D671" t="s">
        <v>826</v>
      </c>
      <c r="E671" t="s">
        <v>27</v>
      </c>
      <c r="F671" t="s">
        <v>827</v>
      </c>
      <c r="G671" t="s">
        <v>15</v>
      </c>
      <c r="J671" t="s">
        <v>16</v>
      </c>
      <c r="N671" s="2">
        <v>44742.728460648148</v>
      </c>
    </row>
    <row r="672" spans="1:14" x14ac:dyDescent="0.25">
      <c r="A672" s="12"/>
      <c r="B672" s="9"/>
      <c r="C672" t="s">
        <v>828</v>
      </c>
      <c r="D672" t="s">
        <v>826</v>
      </c>
      <c r="E672" t="s">
        <v>27</v>
      </c>
      <c r="F672" t="s">
        <v>827</v>
      </c>
      <c r="N672" s="2"/>
    </row>
    <row r="673" spans="1:14" x14ac:dyDescent="0.25">
      <c r="A673" s="12"/>
      <c r="B673" s="9"/>
      <c r="C673" t="s">
        <v>829</v>
      </c>
      <c r="D673" t="s">
        <v>826</v>
      </c>
      <c r="E673" t="s">
        <v>27</v>
      </c>
      <c r="F673" t="s">
        <v>827</v>
      </c>
      <c r="N673" s="2"/>
    </row>
    <row r="674" spans="1:14" x14ac:dyDescent="0.25">
      <c r="C674" t="s">
        <v>830</v>
      </c>
      <c r="D674" t="s">
        <v>826</v>
      </c>
      <c r="E674" t="s">
        <v>27</v>
      </c>
      <c r="F674" t="s">
        <v>827</v>
      </c>
      <c r="N674" s="2"/>
    </row>
    <row r="675" spans="1:14" x14ac:dyDescent="0.25">
      <c r="A675" s="5" t="s">
        <v>2335</v>
      </c>
      <c r="B675" s="9"/>
      <c r="C675" t="s">
        <v>831</v>
      </c>
      <c r="D675" t="s">
        <v>826</v>
      </c>
      <c r="E675" t="s">
        <v>27</v>
      </c>
      <c r="F675" t="s">
        <v>827</v>
      </c>
      <c r="N675" s="2"/>
    </row>
    <row r="676" spans="1:14" x14ac:dyDescent="0.25">
      <c r="A676" s="10" t="s">
        <v>2298</v>
      </c>
      <c r="B676" s="6">
        <v>5</v>
      </c>
      <c r="G676" t="s">
        <v>15</v>
      </c>
      <c r="N676" t="s">
        <v>102</v>
      </c>
    </row>
    <row r="677" spans="1:14" x14ac:dyDescent="0.25">
      <c r="A677" s="11" t="s">
        <v>2299</v>
      </c>
      <c r="B677" s="6">
        <v>4</v>
      </c>
      <c r="G677" t="s">
        <v>15</v>
      </c>
      <c r="N677" t="s">
        <v>102</v>
      </c>
    </row>
    <row r="678" spans="1:14" x14ac:dyDescent="0.25">
      <c r="A678" s="11" t="s">
        <v>2300</v>
      </c>
      <c r="B678" s="6">
        <v>1</v>
      </c>
      <c r="G678" t="s">
        <v>15</v>
      </c>
      <c r="N678" t="s">
        <v>102</v>
      </c>
    </row>
    <row r="679" spans="1:14" x14ac:dyDescent="0.25">
      <c r="G679" t="s">
        <v>15</v>
      </c>
      <c r="N679" t="s">
        <v>102</v>
      </c>
    </row>
    <row r="680" spans="1:14" x14ac:dyDescent="0.25">
      <c r="C680" t="s">
        <v>833</v>
      </c>
      <c r="D680" t="s">
        <v>834</v>
      </c>
      <c r="E680" t="s">
        <v>27</v>
      </c>
      <c r="F680" t="s">
        <v>832</v>
      </c>
      <c r="G680" t="s">
        <v>15</v>
      </c>
      <c r="N680" t="s">
        <v>102</v>
      </c>
    </row>
    <row r="681" spans="1:14" x14ac:dyDescent="0.25">
      <c r="A681" s="5" t="s">
        <v>2336</v>
      </c>
      <c r="B681" s="9"/>
      <c r="C681" t="s">
        <v>835</v>
      </c>
      <c r="D681" t="s">
        <v>836</v>
      </c>
      <c r="E681" t="s">
        <v>27</v>
      </c>
      <c r="F681" t="s">
        <v>832</v>
      </c>
      <c r="G681" t="s">
        <v>15</v>
      </c>
      <c r="J681" t="s">
        <v>688</v>
      </c>
      <c r="N681" s="2">
        <v>44618.993703703702</v>
      </c>
    </row>
    <row r="682" spans="1:14" x14ac:dyDescent="0.25">
      <c r="A682" s="10" t="s">
        <v>2298</v>
      </c>
      <c r="B682" s="6">
        <v>2</v>
      </c>
      <c r="G682" t="s">
        <v>15</v>
      </c>
      <c r="J682" t="s">
        <v>688</v>
      </c>
      <c r="N682" s="2">
        <v>44517.532175925924</v>
      </c>
    </row>
    <row r="683" spans="1:14" x14ac:dyDescent="0.25">
      <c r="A683" s="11" t="s">
        <v>2299</v>
      </c>
      <c r="B683" s="6">
        <v>2</v>
      </c>
      <c r="G683" t="s">
        <v>15</v>
      </c>
      <c r="N683" t="s">
        <v>102</v>
      </c>
    </row>
    <row r="684" spans="1:14" x14ac:dyDescent="0.25">
      <c r="A684" s="11" t="s">
        <v>2300</v>
      </c>
      <c r="B684" s="6">
        <v>0</v>
      </c>
      <c r="G684" t="s">
        <v>15</v>
      </c>
      <c r="N684" t="s">
        <v>102</v>
      </c>
    </row>
    <row r="685" spans="1:14" x14ac:dyDescent="0.25">
      <c r="G685" t="s">
        <v>15</v>
      </c>
      <c r="N685" t="s">
        <v>102</v>
      </c>
    </row>
    <row r="686" spans="1:14" x14ac:dyDescent="0.25">
      <c r="C686" t="s">
        <v>837</v>
      </c>
      <c r="E686" t="s">
        <v>13</v>
      </c>
      <c r="F686" t="s">
        <v>838</v>
      </c>
    </row>
    <row r="687" spans="1:14" x14ac:dyDescent="0.25">
      <c r="C687" t="s">
        <v>839</v>
      </c>
      <c r="D687" t="s">
        <v>840</v>
      </c>
      <c r="E687" t="s">
        <v>13</v>
      </c>
      <c r="F687" t="s">
        <v>838</v>
      </c>
    </row>
    <row r="688" spans="1:14" x14ac:dyDescent="0.25">
      <c r="C688" t="s">
        <v>841</v>
      </c>
      <c r="D688" t="s">
        <v>840</v>
      </c>
      <c r="E688" t="s">
        <v>13</v>
      </c>
      <c r="F688" t="s">
        <v>838</v>
      </c>
    </row>
    <row r="689" spans="1:14" x14ac:dyDescent="0.25">
      <c r="C689" t="s">
        <v>842</v>
      </c>
      <c r="D689" t="s">
        <v>840</v>
      </c>
      <c r="E689" t="s">
        <v>13</v>
      </c>
      <c r="F689" t="s">
        <v>838</v>
      </c>
    </row>
    <row r="690" spans="1:14" x14ac:dyDescent="0.25">
      <c r="C690" t="s">
        <v>843</v>
      </c>
      <c r="D690" t="s">
        <v>840</v>
      </c>
      <c r="E690" t="s">
        <v>13</v>
      </c>
      <c r="F690" t="s">
        <v>838</v>
      </c>
      <c r="G690" t="s">
        <v>15</v>
      </c>
      <c r="N690" t="s">
        <v>102</v>
      </c>
    </row>
    <row r="691" spans="1:14" x14ac:dyDescent="0.25">
      <c r="C691" t="s">
        <v>844</v>
      </c>
      <c r="D691" t="s">
        <v>845</v>
      </c>
      <c r="E691" t="s">
        <v>13</v>
      </c>
      <c r="F691" t="s">
        <v>846</v>
      </c>
      <c r="G691" t="s">
        <v>15</v>
      </c>
      <c r="N691" t="s">
        <v>102</v>
      </c>
    </row>
    <row r="692" spans="1:14" x14ac:dyDescent="0.25">
      <c r="C692" t="s">
        <v>847</v>
      </c>
      <c r="D692" t="s">
        <v>848</v>
      </c>
      <c r="E692" t="s">
        <v>13</v>
      </c>
      <c r="F692" t="s">
        <v>846</v>
      </c>
      <c r="G692" t="s">
        <v>15</v>
      </c>
      <c r="N692" t="s">
        <v>102</v>
      </c>
    </row>
    <row r="693" spans="1:14" x14ac:dyDescent="0.25">
      <c r="C693" t="s">
        <v>849</v>
      </c>
      <c r="D693" t="s">
        <v>850</v>
      </c>
      <c r="E693" t="s">
        <v>13</v>
      </c>
      <c r="F693" t="s">
        <v>846</v>
      </c>
      <c r="G693" t="s">
        <v>15</v>
      </c>
      <c r="N693" t="s">
        <v>102</v>
      </c>
    </row>
    <row r="694" spans="1:14" x14ac:dyDescent="0.25">
      <c r="C694" t="s">
        <v>851</v>
      </c>
      <c r="D694" t="s">
        <v>850</v>
      </c>
      <c r="E694" t="s">
        <v>13</v>
      </c>
      <c r="F694" t="s">
        <v>846</v>
      </c>
      <c r="G694" t="s">
        <v>15</v>
      </c>
      <c r="N694" t="s">
        <v>102</v>
      </c>
    </row>
    <row r="695" spans="1:14" x14ac:dyDescent="0.25">
      <c r="A695" s="5" t="s">
        <v>2337</v>
      </c>
      <c r="B695" s="9"/>
      <c r="C695" t="s">
        <v>852</v>
      </c>
      <c r="D695" t="s">
        <v>850</v>
      </c>
      <c r="E695" t="s">
        <v>13</v>
      </c>
      <c r="F695" t="s">
        <v>846</v>
      </c>
      <c r="G695" t="s">
        <v>15</v>
      </c>
      <c r="N695" t="s">
        <v>102</v>
      </c>
    </row>
    <row r="696" spans="1:14" x14ac:dyDescent="0.25">
      <c r="A696" s="10" t="s">
        <v>2298</v>
      </c>
      <c r="B696" s="6">
        <v>10</v>
      </c>
      <c r="G696" t="s">
        <v>15</v>
      </c>
      <c r="N696" t="s">
        <v>102</v>
      </c>
    </row>
    <row r="697" spans="1:14" x14ac:dyDescent="0.25">
      <c r="A697" s="11" t="s">
        <v>2299</v>
      </c>
      <c r="B697" s="6">
        <v>0</v>
      </c>
      <c r="G697" t="s">
        <v>15</v>
      </c>
      <c r="N697" t="s">
        <v>102</v>
      </c>
    </row>
    <row r="698" spans="1:14" x14ac:dyDescent="0.25">
      <c r="A698" s="11" t="s">
        <v>2300</v>
      </c>
      <c r="B698" s="6">
        <v>10</v>
      </c>
      <c r="G698" t="s">
        <v>15</v>
      </c>
      <c r="N698" t="s">
        <v>102</v>
      </c>
    </row>
    <row r="699" spans="1:14" x14ac:dyDescent="0.25">
      <c r="G699" t="s">
        <v>15</v>
      </c>
      <c r="J699" t="s">
        <v>868</v>
      </c>
      <c r="N699" s="2">
        <v>44723.087118055555</v>
      </c>
    </row>
    <row r="700" spans="1:14" x14ac:dyDescent="0.25">
      <c r="C700" t="s">
        <v>853</v>
      </c>
      <c r="D700" t="s">
        <v>854</v>
      </c>
      <c r="E700" t="s">
        <v>13</v>
      </c>
      <c r="F700" t="s">
        <v>855</v>
      </c>
      <c r="G700" t="s">
        <v>15</v>
      </c>
      <c r="J700" t="s">
        <v>868</v>
      </c>
      <c r="N700" s="2">
        <v>44390.787708333337</v>
      </c>
    </row>
    <row r="701" spans="1:14" x14ac:dyDescent="0.25">
      <c r="C701" t="s">
        <v>856</v>
      </c>
      <c r="D701" t="s">
        <v>854</v>
      </c>
      <c r="E701" t="s">
        <v>13</v>
      </c>
      <c r="F701" t="s">
        <v>855</v>
      </c>
      <c r="G701" t="s">
        <v>15</v>
      </c>
      <c r="J701" t="s">
        <v>868</v>
      </c>
      <c r="N701" s="2">
        <v>44727.580706018518</v>
      </c>
    </row>
    <row r="702" spans="1:14" x14ac:dyDescent="0.25">
      <c r="C702" t="s">
        <v>857</v>
      </c>
      <c r="D702" t="s">
        <v>854</v>
      </c>
      <c r="E702" t="s">
        <v>13</v>
      </c>
      <c r="F702" t="s">
        <v>855</v>
      </c>
      <c r="G702" t="s">
        <v>15</v>
      </c>
      <c r="J702" t="s">
        <v>868</v>
      </c>
      <c r="N702" s="2">
        <v>43888.991516203707</v>
      </c>
    </row>
    <row r="703" spans="1:14" x14ac:dyDescent="0.25">
      <c r="C703" t="s">
        <v>858</v>
      </c>
      <c r="D703" t="s">
        <v>854</v>
      </c>
      <c r="E703" t="s">
        <v>13</v>
      </c>
      <c r="F703" t="s">
        <v>855</v>
      </c>
      <c r="G703" t="s">
        <v>15</v>
      </c>
      <c r="J703" t="s">
        <v>868</v>
      </c>
      <c r="N703" s="2">
        <v>44715.668449074074</v>
      </c>
    </row>
    <row r="704" spans="1:14" x14ac:dyDescent="0.25">
      <c r="C704" t="s">
        <v>859</v>
      </c>
      <c r="D704" t="s">
        <v>854</v>
      </c>
      <c r="E704" t="s">
        <v>13</v>
      </c>
      <c r="F704" t="s">
        <v>855</v>
      </c>
      <c r="N704" s="2"/>
    </row>
    <row r="705" spans="1:14" x14ac:dyDescent="0.25">
      <c r="C705" t="s">
        <v>860</v>
      </c>
      <c r="D705" t="s">
        <v>854</v>
      </c>
      <c r="E705" t="s">
        <v>13</v>
      </c>
      <c r="F705" t="s">
        <v>855</v>
      </c>
      <c r="N705" s="2"/>
    </row>
    <row r="706" spans="1:14" x14ac:dyDescent="0.25">
      <c r="C706" t="s">
        <v>861</v>
      </c>
      <c r="D706" t="s">
        <v>854</v>
      </c>
      <c r="E706" t="s">
        <v>13</v>
      </c>
      <c r="F706" t="s">
        <v>855</v>
      </c>
      <c r="N706" s="2"/>
    </row>
    <row r="707" spans="1:14" x14ac:dyDescent="0.25">
      <c r="C707" t="s">
        <v>862</v>
      </c>
      <c r="D707" t="s">
        <v>854</v>
      </c>
      <c r="E707" t="s">
        <v>13</v>
      </c>
      <c r="F707" t="s">
        <v>855</v>
      </c>
      <c r="N707" s="2"/>
    </row>
    <row r="708" spans="1:14" x14ac:dyDescent="0.25">
      <c r="C708" t="s">
        <v>863</v>
      </c>
      <c r="D708" t="s">
        <v>864</v>
      </c>
      <c r="E708" t="s">
        <v>27</v>
      </c>
      <c r="F708" t="s">
        <v>865</v>
      </c>
      <c r="N708" s="2"/>
    </row>
    <row r="709" spans="1:14" x14ac:dyDescent="0.25">
      <c r="C709" t="s">
        <v>866</v>
      </c>
      <c r="D709" t="s">
        <v>867</v>
      </c>
      <c r="E709" t="s">
        <v>27</v>
      </c>
      <c r="F709" t="s">
        <v>865</v>
      </c>
      <c r="N709" s="2"/>
    </row>
    <row r="710" spans="1:14" x14ac:dyDescent="0.25">
      <c r="C710" t="s">
        <v>869</v>
      </c>
      <c r="D710" t="s">
        <v>870</v>
      </c>
      <c r="E710" t="s">
        <v>27</v>
      </c>
      <c r="F710" t="s">
        <v>865</v>
      </c>
      <c r="N710" s="2"/>
    </row>
    <row r="711" spans="1:14" x14ac:dyDescent="0.25">
      <c r="C711" t="s">
        <v>871</v>
      </c>
      <c r="D711" t="s">
        <v>872</v>
      </c>
      <c r="E711" t="s">
        <v>27</v>
      </c>
      <c r="F711" t="s">
        <v>865</v>
      </c>
      <c r="N711" s="2"/>
    </row>
    <row r="712" spans="1:14" x14ac:dyDescent="0.25">
      <c r="C712" t="s">
        <v>873</v>
      </c>
      <c r="D712" t="s">
        <v>874</v>
      </c>
      <c r="E712" t="s">
        <v>27</v>
      </c>
      <c r="F712" t="s">
        <v>865</v>
      </c>
      <c r="N712" s="2"/>
    </row>
    <row r="713" spans="1:14" x14ac:dyDescent="0.25">
      <c r="A713" s="5" t="s">
        <v>2338</v>
      </c>
      <c r="B713" s="9"/>
      <c r="C713" t="s">
        <v>875</v>
      </c>
      <c r="D713" t="s">
        <v>876</v>
      </c>
      <c r="E713" t="s">
        <v>27</v>
      </c>
      <c r="F713" t="s">
        <v>877</v>
      </c>
      <c r="N713" s="2"/>
    </row>
    <row r="714" spans="1:14" x14ac:dyDescent="0.25">
      <c r="A714" s="10" t="s">
        <v>2298</v>
      </c>
      <c r="B714" s="6">
        <v>14</v>
      </c>
      <c r="N714" s="2"/>
    </row>
    <row r="715" spans="1:14" ht="18.75" x14ac:dyDescent="0.3">
      <c r="A715" s="11" t="s">
        <v>2299</v>
      </c>
      <c r="B715" s="6">
        <v>10</v>
      </c>
      <c r="L715" s="4" t="s">
        <v>9</v>
      </c>
      <c r="M715" s="4" t="s">
        <v>10</v>
      </c>
      <c r="N715" s="2"/>
    </row>
    <row r="716" spans="1:14" ht="18.75" x14ac:dyDescent="0.3">
      <c r="A716" s="11" t="s">
        <v>2300</v>
      </c>
      <c r="B716" s="6">
        <v>4</v>
      </c>
      <c r="G716" s="4" t="s">
        <v>5</v>
      </c>
      <c r="H716" s="4"/>
      <c r="I716" s="4" t="s">
        <v>6</v>
      </c>
      <c r="J716" s="4" t="s">
        <v>7</v>
      </c>
      <c r="K716" s="4" t="s">
        <v>8</v>
      </c>
      <c r="N716" s="4" t="s">
        <v>11</v>
      </c>
    </row>
    <row r="717" spans="1:14" x14ac:dyDescent="0.25">
      <c r="A717" s="12"/>
      <c r="B717" s="9"/>
      <c r="G717" t="s">
        <v>15</v>
      </c>
      <c r="N717" t="s">
        <v>102</v>
      </c>
    </row>
    <row r="718" spans="1:14" x14ac:dyDescent="0.25">
      <c r="G718" t="s">
        <v>15</v>
      </c>
      <c r="N718" t="s">
        <v>102</v>
      </c>
    </row>
    <row r="719" spans="1:14" x14ac:dyDescent="0.25">
      <c r="G719" t="s">
        <v>15</v>
      </c>
      <c r="N719" t="s">
        <v>102</v>
      </c>
    </row>
    <row r="720" spans="1:14" ht="18.75" x14ac:dyDescent="0.3">
      <c r="C720" s="8" t="s">
        <v>2353</v>
      </c>
      <c r="G720" t="s">
        <v>15</v>
      </c>
      <c r="N720" t="s">
        <v>102</v>
      </c>
    </row>
    <row r="721" spans="3:14" x14ac:dyDescent="0.25">
      <c r="C721" s="5"/>
      <c r="G721" t="s">
        <v>15</v>
      </c>
      <c r="N721" t="s">
        <v>102</v>
      </c>
    </row>
    <row r="722" spans="3:14" x14ac:dyDescent="0.25">
      <c r="C722" s="6" t="s">
        <v>2294</v>
      </c>
      <c r="D722" s="6">
        <f>SUM(B769,B780,B824,B848,B856,B865,B882,B895,B904,B913,B921,B930,B937,B945)</f>
        <v>150</v>
      </c>
      <c r="G722" t="s">
        <v>15</v>
      </c>
      <c r="N722" t="s">
        <v>102</v>
      </c>
    </row>
    <row r="723" spans="3:14" x14ac:dyDescent="0.25">
      <c r="C723" s="6" t="s">
        <v>2295</v>
      </c>
      <c r="D723" s="6">
        <f>SUM(B781,B770,B789,B825,B849,B857,B866,B883,B896,B905,B914,B922,B931,B938,B946)</f>
        <v>129</v>
      </c>
      <c r="G723" t="s">
        <v>15</v>
      </c>
      <c r="N723" t="s">
        <v>102</v>
      </c>
    </row>
    <row r="724" spans="3:14" x14ac:dyDescent="0.25">
      <c r="C724" s="6" t="s">
        <v>2296</v>
      </c>
      <c r="D724" s="7">
        <v>0.88</v>
      </c>
      <c r="G724" t="s">
        <v>15</v>
      </c>
      <c r="N724" t="s">
        <v>102</v>
      </c>
    </row>
    <row r="725" spans="3:14" x14ac:dyDescent="0.25">
      <c r="C725" s="9"/>
      <c r="D725" s="13"/>
      <c r="G725" t="s">
        <v>15</v>
      </c>
      <c r="N725" t="s">
        <v>102</v>
      </c>
    </row>
    <row r="726" spans="3:14" ht="18.75" x14ac:dyDescent="0.3">
      <c r="C726" s="4" t="s">
        <v>1</v>
      </c>
      <c r="D726" s="4" t="s">
        <v>2</v>
      </c>
      <c r="E726" s="4" t="s">
        <v>3</v>
      </c>
      <c r="F726" s="4" t="s">
        <v>4</v>
      </c>
      <c r="G726" t="s">
        <v>15</v>
      </c>
      <c r="N726" t="s">
        <v>102</v>
      </c>
    </row>
    <row r="727" spans="3:14" x14ac:dyDescent="0.25">
      <c r="C727" t="s">
        <v>880</v>
      </c>
      <c r="D727" t="s">
        <v>2711</v>
      </c>
      <c r="E727" t="s">
        <v>27</v>
      </c>
      <c r="F727" t="s">
        <v>879</v>
      </c>
      <c r="G727" t="s">
        <v>15</v>
      </c>
      <c r="N727" t="s">
        <v>102</v>
      </c>
    </row>
    <row r="728" spans="3:14" x14ac:dyDescent="0.25">
      <c r="C728" t="s">
        <v>881</v>
      </c>
      <c r="D728" t="s">
        <v>882</v>
      </c>
      <c r="E728" t="s">
        <v>27</v>
      </c>
      <c r="F728" t="s">
        <v>879</v>
      </c>
      <c r="G728" t="s">
        <v>15</v>
      </c>
      <c r="N728" t="s">
        <v>102</v>
      </c>
    </row>
    <row r="729" spans="3:14" x14ac:dyDescent="0.25">
      <c r="C729" t="s">
        <v>883</v>
      </c>
      <c r="D729" t="s">
        <v>884</v>
      </c>
      <c r="E729" t="s">
        <v>27</v>
      </c>
      <c r="F729" t="s">
        <v>879</v>
      </c>
      <c r="G729" t="s">
        <v>15</v>
      </c>
      <c r="N729" t="s">
        <v>102</v>
      </c>
    </row>
    <row r="730" spans="3:14" x14ac:dyDescent="0.25">
      <c r="C730" t="s">
        <v>885</v>
      </c>
      <c r="D730" t="s">
        <v>886</v>
      </c>
      <c r="E730" t="s">
        <v>27</v>
      </c>
      <c r="F730" t="s">
        <v>879</v>
      </c>
      <c r="G730" t="s">
        <v>15</v>
      </c>
      <c r="N730" t="s">
        <v>102</v>
      </c>
    </row>
    <row r="731" spans="3:14" x14ac:dyDescent="0.25">
      <c r="C731" t="s">
        <v>887</v>
      </c>
      <c r="D731" t="s">
        <v>888</v>
      </c>
      <c r="E731" t="s">
        <v>27</v>
      </c>
      <c r="F731" t="s">
        <v>879</v>
      </c>
      <c r="G731" t="s">
        <v>15</v>
      </c>
      <c r="N731" t="s">
        <v>102</v>
      </c>
    </row>
    <row r="732" spans="3:14" x14ac:dyDescent="0.25">
      <c r="C732" t="s">
        <v>889</v>
      </c>
      <c r="D732" t="s">
        <v>890</v>
      </c>
      <c r="E732" t="s">
        <v>27</v>
      </c>
      <c r="F732" t="s">
        <v>879</v>
      </c>
      <c r="G732" t="s">
        <v>15</v>
      </c>
      <c r="N732" t="s">
        <v>102</v>
      </c>
    </row>
    <row r="733" spans="3:14" x14ac:dyDescent="0.25">
      <c r="C733" t="s">
        <v>891</v>
      </c>
      <c r="D733" t="s">
        <v>892</v>
      </c>
      <c r="E733" t="s">
        <v>27</v>
      </c>
      <c r="F733" t="s">
        <v>879</v>
      </c>
      <c r="G733" t="s">
        <v>15</v>
      </c>
      <c r="N733" t="s">
        <v>102</v>
      </c>
    </row>
    <row r="734" spans="3:14" x14ac:dyDescent="0.25">
      <c r="C734" t="s">
        <v>893</v>
      </c>
      <c r="D734" t="s">
        <v>894</v>
      </c>
      <c r="E734" t="s">
        <v>27</v>
      </c>
      <c r="F734" t="s">
        <v>879</v>
      </c>
      <c r="G734" t="s">
        <v>15</v>
      </c>
      <c r="N734" t="s">
        <v>102</v>
      </c>
    </row>
    <row r="735" spans="3:14" x14ac:dyDescent="0.25">
      <c r="C735" t="s">
        <v>895</v>
      </c>
      <c r="D735" t="s">
        <v>896</v>
      </c>
      <c r="E735" t="s">
        <v>27</v>
      </c>
      <c r="F735" t="s">
        <v>879</v>
      </c>
      <c r="G735" t="s">
        <v>15</v>
      </c>
      <c r="N735" t="s">
        <v>102</v>
      </c>
    </row>
    <row r="736" spans="3:14" x14ac:dyDescent="0.25">
      <c r="C736" t="s">
        <v>897</v>
      </c>
      <c r="D736" t="s">
        <v>898</v>
      </c>
      <c r="E736" t="s">
        <v>27</v>
      </c>
      <c r="F736" t="s">
        <v>879</v>
      </c>
      <c r="G736" t="s">
        <v>15</v>
      </c>
      <c r="N736" t="s">
        <v>102</v>
      </c>
    </row>
    <row r="737" spans="3:14" x14ac:dyDescent="0.25">
      <c r="C737" t="s">
        <v>899</v>
      </c>
      <c r="D737" t="s">
        <v>900</v>
      </c>
      <c r="E737" t="s">
        <v>27</v>
      </c>
      <c r="F737" t="s">
        <v>879</v>
      </c>
      <c r="G737" t="s">
        <v>15</v>
      </c>
      <c r="N737" t="s">
        <v>102</v>
      </c>
    </row>
    <row r="738" spans="3:14" x14ac:dyDescent="0.25">
      <c r="C738" t="s">
        <v>901</v>
      </c>
      <c r="D738" t="s">
        <v>902</v>
      </c>
      <c r="E738" t="s">
        <v>27</v>
      </c>
      <c r="F738" t="s">
        <v>879</v>
      </c>
      <c r="G738" t="s">
        <v>15</v>
      </c>
      <c r="N738" t="s">
        <v>102</v>
      </c>
    </row>
    <row r="739" spans="3:14" x14ac:dyDescent="0.25">
      <c r="C739" t="s">
        <v>903</v>
      </c>
      <c r="D739" t="s">
        <v>904</v>
      </c>
      <c r="E739" t="s">
        <v>27</v>
      </c>
      <c r="F739" t="s">
        <v>879</v>
      </c>
      <c r="G739" t="s">
        <v>15</v>
      </c>
      <c r="N739" t="s">
        <v>102</v>
      </c>
    </row>
    <row r="740" spans="3:14" x14ac:dyDescent="0.25">
      <c r="C740" t="s">
        <v>905</v>
      </c>
      <c r="D740" t="s">
        <v>906</v>
      </c>
      <c r="E740" t="s">
        <v>27</v>
      </c>
      <c r="F740" t="s">
        <v>879</v>
      </c>
      <c r="G740" t="s">
        <v>15</v>
      </c>
      <c r="N740" t="s">
        <v>102</v>
      </c>
    </row>
    <row r="741" spans="3:14" x14ac:dyDescent="0.25">
      <c r="C741" t="s">
        <v>907</v>
      </c>
      <c r="D741" t="s">
        <v>908</v>
      </c>
      <c r="E741" t="s">
        <v>27</v>
      </c>
      <c r="F741" t="s">
        <v>879</v>
      </c>
      <c r="G741" t="s">
        <v>15</v>
      </c>
      <c r="N741" t="s">
        <v>102</v>
      </c>
    </row>
    <row r="742" spans="3:14" x14ac:dyDescent="0.25">
      <c r="C742" t="s">
        <v>909</v>
      </c>
      <c r="D742" t="s">
        <v>2712</v>
      </c>
      <c r="E742" t="s">
        <v>27</v>
      </c>
      <c r="F742" t="s">
        <v>879</v>
      </c>
      <c r="G742" t="s">
        <v>15</v>
      </c>
      <c r="N742" t="s">
        <v>102</v>
      </c>
    </row>
    <row r="743" spans="3:14" x14ac:dyDescent="0.25">
      <c r="C743" t="s">
        <v>910</v>
      </c>
      <c r="D743" t="s">
        <v>911</v>
      </c>
      <c r="E743" t="s">
        <v>27</v>
      </c>
      <c r="F743" t="s">
        <v>879</v>
      </c>
      <c r="G743" t="s">
        <v>15</v>
      </c>
      <c r="N743" t="s">
        <v>102</v>
      </c>
    </row>
    <row r="744" spans="3:14" x14ac:dyDescent="0.25">
      <c r="C744" t="s">
        <v>912</v>
      </c>
      <c r="D744" t="s">
        <v>913</v>
      </c>
      <c r="E744" t="s">
        <v>27</v>
      </c>
      <c r="F744" t="s">
        <v>879</v>
      </c>
      <c r="G744" t="s">
        <v>15</v>
      </c>
      <c r="N744" t="s">
        <v>102</v>
      </c>
    </row>
    <row r="745" spans="3:14" x14ac:dyDescent="0.25">
      <c r="C745" t="s">
        <v>914</v>
      </c>
      <c r="D745" t="s">
        <v>915</v>
      </c>
      <c r="E745" t="s">
        <v>27</v>
      </c>
      <c r="F745" t="s">
        <v>879</v>
      </c>
      <c r="G745" t="s">
        <v>15</v>
      </c>
      <c r="N745" t="s">
        <v>102</v>
      </c>
    </row>
    <row r="746" spans="3:14" x14ac:dyDescent="0.25">
      <c r="C746" t="s">
        <v>916</v>
      </c>
      <c r="D746" t="s">
        <v>917</v>
      </c>
      <c r="E746" t="s">
        <v>27</v>
      </c>
      <c r="F746" t="s">
        <v>879</v>
      </c>
      <c r="G746" t="s">
        <v>15</v>
      </c>
      <c r="N746" t="s">
        <v>102</v>
      </c>
    </row>
    <row r="747" spans="3:14" x14ac:dyDescent="0.25">
      <c r="C747" t="s">
        <v>918</v>
      </c>
      <c r="D747" t="s">
        <v>2713</v>
      </c>
      <c r="E747" t="s">
        <v>27</v>
      </c>
      <c r="F747" t="s">
        <v>879</v>
      </c>
      <c r="G747" t="s">
        <v>15</v>
      </c>
      <c r="N747" t="s">
        <v>102</v>
      </c>
    </row>
    <row r="748" spans="3:14" x14ac:dyDescent="0.25">
      <c r="C748" t="s">
        <v>920</v>
      </c>
      <c r="D748" t="s">
        <v>921</v>
      </c>
      <c r="E748" t="s">
        <v>27</v>
      </c>
      <c r="F748" t="s">
        <v>879</v>
      </c>
      <c r="G748" t="s">
        <v>15</v>
      </c>
      <c r="N748" t="s">
        <v>102</v>
      </c>
    </row>
    <row r="749" spans="3:14" x14ac:dyDescent="0.25">
      <c r="C749" t="s">
        <v>922</v>
      </c>
      <c r="D749" t="s">
        <v>923</v>
      </c>
      <c r="E749" t="s">
        <v>27</v>
      </c>
      <c r="F749" t="s">
        <v>879</v>
      </c>
      <c r="G749" t="s">
        <v>15</v>
      </c>
      <c r="N749" t="s">
        <v>102</v>
      </c>
    </row>
    <row r="750" spans="3:14" x14ac:dyDescent="0.25">
      <c r="C750" t="s">
        <v>924</v>
      </c>
      <c r="D750" t="s">
        <v>925</v>
      </c>
      <c r="E750" t="s">
        <v>27</v>
      </c>
      <c r="F750" t="s">
        <v>879</v>
      </c>
      <c r="G750" t="s">
        <v>15</v>
      </c>
      <c r="N750" t="s">
        <v>102</v>
      </c>
    </row>
    <row r="751" spans="3:14" x14ac:dyDescent="0.25">
      <c r="C751" t="s">
        <v>926</v>
      </c>
      <c r="D751" t="s">
        <v>927</v>
      </c>
      <c r="E751" t="s">
        <v>27</v>
      </c>
      <c r="F751" t="s">
        <v>879</v>
      </c>
      <c r="G751" t="s">
        <v>15</v>
      </c>
      <c r="N751" t="s">
        <v>102</v>
      </c>
    </row>
    <row r="752" spans="3:14" x14ac:dyDescent="0.25">
      <c r="C752" t="s">
        <v>928</v>
      </c>
      <c r="D752" t="s">
        <v>929</v>
      </c>
      <c r="E752" t="s">
        <v>27</v>
      </c>
      <c r="F752" t="s">
        <v>879</v>
      </c>
      <c r="G752" t="s">
        <v>15</v>
      </c>
      <c r="N752" t="s">
        <v>102</v>
      </c>
    </row>
    <row r="753" spans="1:14" x14ac:dyDescent="0.25">
      <c r="C753" t="s">
        <v>930</v>
      </c>
      <c r="D753" t="s">
        <v>931</v>
      </c>
      <c r="E753" t="s">
        <v>27</v>
      </c>
      <c r="F753" t="s">
        <v>879</v>
      </c>
      <c r="G753" t="s">
        <v>15</v>
      </c>
      <c r="N753" t="s">
        <v>102</v>
      </c>
    </row>
    <row r="754" spans="1:14" x14ac:dyDescent="0.25">
      <c r="C754" t="s">
        <v>932</v>
      </c>
      <c r="D754" t="s">
        <v>933</v>
      </c>
      <c r="E754" t="s">
        <v>27</v>
      </c>
      <c r="F754" t="s">
        <v>879</v>
      </c>
    </row>
    <row r="755" spans="1:14" x14ac:dyDescent="0.25">
      <c r="C755" t="s">
        <v>934</v>
      </c>
      <c r="D755" t="s">
        <v>935</v>
      </c>
      <c r="E755" t="s">
        <v>27</v>
      </c>
      <c r="F755" t="s">
        <v>879</v>
      </c>
    </row>
    <row r="756" spans="1:14" x14ac:dyDescent="0.25">
      <c r="C756" t="s">
        <v>936</v>
      </c>
      <c r="D756" t="s">
        <v>937</v>
      </c>
      <c r="E756" t="s">
        <v>27</v>
      </c>
      <c r="F756" t="s">
        <v>879</v>
      </c>
    </row>
    <row r="757" spans="1:14" x14ac:dyDescent="0.25">
      <c r="C757" t="s">
        <v>938</v>
      </c>
      <c r="D757" t="s">
        <v>939</v>
      </c>
      <c r="E757" t="s">
        <v>27</v>
      </c>
      <c r="F757" t="s">
        <v>879</v>
      </c>
    </row>
    <row r="758" spans="1:14" x14ac:dyDescent="0.25">
      <c r="C758" t="s">
        <v>940</v>
      </c>
      <c r="D758" t="s">
        <v>941</v>
      </c>
      <c r="E758" t="s">
        <v>27</v>
      </c>
      <c r="F758" t="s">
        <v>879</v>
      </c>
      <c r="G758" t="s">
        <v>15</v>
      </c>
      <c r="J758" t="s">
        <v>16</v>
      </c>
      <c r="N758" s="2">
        <v>44763.499189814815</v>
      </c>
    </row>
    <row r="759" spans="1:14" x14ac:dyDescent="0.25">
      <c r="C759" t="s">
        <v>942</v>
      </c>
      <c r="D759" t="s">
        <v>943</v>
      </c>
      <c r="E759" t="s">
        <v>70</v>
      </c>
      <c r="F759" t="s">
        <v>879</v>
      </c>
      <c r="G759" t="s">
        <v>15</v>
      </c>
      <c r="J759" t="s">
        <v>19</v>
      </c>
      <c r="N759" s="2">
        <v>44826.481342592589</v>
      </c>
    </row>
    <row r="760" spans="1:14" x14ac:dyDescent="0.25">
      <c r="C760" t="s">
        <v>944</v>
      </c>
      <c r="D760" t="s">
        <v>2714</v>
      </c>
      <c r="E760" t="s">
        <v>70</v>
      </c>
      <c r="F760" t="s">
        <v>879</v>
      </c>
      <c r="G760" t="s">
        <v>15</v>
      </c>
      <c r="J760" t="s">
        <v>19</v>
      </c>
      <c r="N760" s="2">
        <v>44837.403749999998</v>
      </c>
    </row>
    <row r="761" spans="1:14" x14ac:dyDescent="0.25">
      <c r="C761" t="s">
        <v>945</v>
      </c>
      <c r="D761" t="s">
        <v>946</v>
      </c>
      <c r="E761" t="s">
        <v>70</v>
      </c>
      <c r="F761" t="s">
        <v>879</v>
      </c>
      <c r="G761" t="s">
        <v>15</v>
      </c>
      <c r="J761" t="s">
        <v>19</v>
      </c>
      <c r="N761" s="2">
        <v>44837.59847222222</v>
      </c>
    </row>
    <row r="762" spans="1:14" x14ac:dyDescent="0.25">
      <c r="C762" t="s">
        <v>2715</v>
      </c>
      <c r="D762" t="s">
        <v>919</v>
      </c>
      <c r="E762" t="s">
        <v>27</v>
      </c>
      <c r="F762" t="s">
        <v>879</v>
      </c>
      <c r="G762" t="s">
        <v>15</v>
      </c>
      <c r="J762" t="s">
        <v>28</v>
      </c>
      <c r="N762" s="2">
        <v>44837.406967592593</v>
      </c>
    </row>
    <row r="763" spans="1:14" x14ac:dyDescent="0.25">
      <c r="C763" t="s">
        <v>2716</v>
      </c>
      <c r="D763" t="s">
        <v>878</v>
      </c>
      <c r="E763" t="s">
        <v>13</v>
      </c>
      <c r="F763" t="s">
        <v>879</v>
      </c>
      <c r="G763" t="s">
        <v>15</v>
      </c>
      <c r="J763" t="s">
        <v>28</v>
      </c>
      <c r="N763" s="2">
        <v>44837.552291666667</v>
      </c>
    </row>
    <row r="764" spans="1:14" x14ac:dyDescent="0.25">
      <c r="C764" t="s">
        <v>2717</v>
      </c>
      <c r="D764" t="s">
        <v>2718</v>
      </c>
      <c r="E764" t="s">
        <v>13</v>
      </c>
      <c r="F764" t="s">
        <v>879</v>
      </c>
      <c r="G764" t="s">
        <v>15</v>
      </c>
      <c r="J764" t="s">
        <v>28</v>
      </c>
      <c r="N764" s="2">
        <v>44832.619606481479</v>
      </c>
    </row>
    <row r="765" spans="1:14" x14ac:dyDescent="0.25">
      <c r="C765" t="s">
        <v>2719</v>
      </c>
      <c r="E765" t="s">
        <v>13</v>
      </c>
      <c r="F765" t="s">
        <v>879</v>
      </c>
      <c r="N765" s="2"/>
    </row>
    <row r="766" spans="1:14" x14ac:dyDescent="0.25">
      <c r="C766" t="s">
        <v>2720</v>
      </c>
      <c r="D766" t="s">
        <v>2721</v>
      </c>
      <c r="E766" t="s">
        <v>13</v>
      </c>
      <c r="F766" t="s">
        <v>879</v>
      </c>
      <c r="N766" s="2"/>
    </row>
    <row r="767" spans="1:14" x14ac:dyDescent="0.25">
      <c r="C767" t="s">
        <v>2722</v>
      </c>
      <c r="D767" t="s">
        <v>2723</v>
      </c>
      <c r="E767" t="s">
        <v>13</v>
      </c>
      <c r="F767" t="s">
        <v>879</v>
      </c>
      <c r="N767" s="2"/>
    </row>
    <row r="768" spans="1:14" x14ac:dyDescent="0.25">
      <c r="A768" s="5" t="s">
        <v>2339</v>
      </c>
      <c r="B768" s="9"/>
      <c r="C768" t="s">
        <v>2724</v>
      </c>
      <c r="D768" t="s">
        <v>2725</v>
      </c>
      <c r="E768" t="s">
        <v>13</v>
      </c>
      <c r="F768" t="s">
        <v>879</v>
      </c>
      <c r="N768" s="2"/>
    </row>
    <row r="769" spans="1:14" x14ac:dyDescent="0.25">
      <c r="A769" s="10" t="s">
        <v>2298</v>
      </c>
      <c r="B769" s="6">
        <v>42</v>
      </c>
      <c r="N769" s="2"/>
    </row>
    <row r="770" spans="1:14" x14ac:dyDescent="0.25">
      <c r="A770" s="11" t="s">
        <v>2299</v>
      </c>
      <c r="B770" s="6">
        <v>40</v>
      </c>
      <c r="N770" s="2"/>
    </row>
    <row r="771" spans="1:14" x14ac:dyDescent="0.25">
      <c r="A771" s="11" t="s">
        <v>2300</v>
      </c>
      <c r="B771" s="6">
        <v>2</v>
      </c>
      <c r="N771" s="2"/>
    </row>
    <row r="772" spans="1:14" x14ac:dyDescent="0.25">
      <c r="G772" t="s">
        <v>15</v>
      </c>
      <c r="N772" t="s">
        <v>102</v>
      </c>
    </row>
    <row r="773" spans="1:14" x14ac:dyDescent="0.25">
      <c r="C773" t="s">
        <v>954</v>
      </c>
      <c r="D773" t="s">
        <v>955</v>
      </c>
      <c r="E773" t="s">
        <v>13</v>
      </c>
      <c r="F773" t="s">
        <v>949</v>
      </c>
      <c r="G773" t="s">
        <v>15</v>
      </c>
      <c r="N773" t="s">
        <v>102</v>
      </c>
    </row>
    <row r="774" spans="1:14" x14ac:dyDescent="0.25">
      <c r="C774" t="s">
        <v>956</v>
      </c>
      <c r="D774" t="s">
        <v>2441</v>
      </c>
      <c r="E774" t="s">
        <v>13</v>
      </c>
      <c r="F774" t="s">
        <v>949</v>
      </c>
      <c r="G774" t="s">
        <v>15</v>
      </c>
      <c r="J774" t="s">
        <v>19</v>
      </c>
      <c r="N774" s="2">
        <v>44785.091157407405</v>
      </c>
    </row>
    <row r="775" spans="1:14" x14ac:dyDescent="0.25">
      <c r="C775" t="s">
        <v>957</v>
      </c>
      <c r="D775" t="s">
        <v>958</v>
      </c>
      <c r="E775" t="s">
        <v>27</v>
      </c>
      <c r="F775" t="s">
        <v>949</v>
      </c>
      <c r="G775" t="s">
        <v>15</v>
      </c>
      <c r="J775" t="s">
        <v>19</v>
      </c>
      <c r="N775" s="2">
        <v>44837.548437500001</v>
      </c>
    </row>
    <row r="776" spans="1:14" x14ac:dyDescent="0.25">
      <c r="C776" t="s">
        <v>947</v>
      </c>
      <c r="D776" t="s">
        <v>948</v>
      </c>
      <c r="E776" t="s">
        <v>27</v>
      </c>
      <c r="F776" t="s">
        <v>949</v>
      </c>
      <c r="G776" t="s">
        <v>15</v>
      </c>
      <c r="J776" t="s">
        <v>19</v>
      </c>
      <c r="N776" s="2">
        <v>44609.649745370371</v>
      </c>
    </row>
    <row r="777" spans="1:14" x14ac:dyDescent="0.25">
      <c r="C777" t="s">
        <v>950</v>
      </c>
      <c r="D777" t="s">
        <v>951</v>
      </c>
      <c r="E777" t="s">
        <v>27</v>
      </c>
      <c r="F777" t="s">
        <v>949</v>
      </c>
      <c r="G777" t="s">
        <v>15</v>
      </c>
      <c r="J777" t="s">
        <v>19</v>
      </c>
      <c r="N777" s="2">
        <v>44772.701516203706</v>
      </c>
    </row>
    <row r="778" spans="1:14" x14ac:dyDescent="0.25">
      <c r="C778" t="s">
        <v>952</v>
      </c>
      <c r="D778" t="s">
        <v>953</v>
      </c>
      <c r="E778" t="s">
        <v>27</v>
      </c>
      <c r="F778" t="s">
        <v>949</v>
      </c>
      <c r="G778" t="s">
        <v>15</v>
      </c>
      <c r="J778" t="s">
        <v>19</v>
      </c>
      <c r="N778" s="2">
        <v>44837.598437499997</v>
      </c>
    </row>
    <row r="779" spans="1:14" x14ac:dyDescent="0.25">
      <c r="A779" s="5" t="s">
        <v>2340</v>
      </c>
      <c r="B779" s="9"/>
      <c r="C779" t="s">
        <v>2442</v>
      </c>
      <c r="D779" t="s">
        <v>2443</v>
      </c>
      <c r="E779" t="s">
        <v>13</v>
      </c>
      <c r="F779" t="s">
        <v>949</v>
      </c>
      <c r="G779" t="s">
        <v>15</v>
      </c>
      <c r="J779" t="s">
        <v>19</v>
      </c>
      <c r="N779" s="2">
        <v>44837.59851851852</v>
      </c>
    </row>
    <row r="780" spans="1:14" x14ac:dyDescent="0.25">
      <c r="A780" s="10" t="s">
        <v>2298</v>
      </c>
      <c r="B780" s="6">
        <v>7</v>
      </c>
      <c r="G780" t="s">
        <v>15</v>
      </c>
      <c r="J780" t="s">
        <v>19</v>
      </c>
      <c r="N780" s="2">
        <v>44837.598043981481</v>
      </c>
    </row>
    <row r="781" spans="1:14" x14ac:dyDescent="0.25">
      <c r="A781" s="11" t="s">
        <v>2299</v>
      </c>
      <c r="B781" s="6">
        <v>7</v>
      </c>
      <c r="G781" t="s">
        <v>15</v>
      </c>
      <c r="J781" t="s">
        <v>19</v>
      </c>
      <c r="N781" s="2">
        <v>44837.597060185188</v>
      </c>
    </row>
    <row r="782" spans="1:14" x14ac:dyDescent="0.25">
      <c r="A782" s="11" t="s">
        <v>2300</v>
      </c>
      <c r="B782" s="6">
        <v>0</v>
      </c>
      <c r="G782" t="s">
        <v>15</v>
      </c>
      <c r="J782" t="s">
        <v>28</v>
      </c>
      <c r="N782" s="2">
        <v>44828.020844907405</v>
      </c>
    </row>
    <row r="783" spans="1:14" ht="14.25" customHeight="1" x14ac:dyDescent="0.25">
      <c r="A783" s="12"/>
      <c r="B783" s="9"/>
      <c r="N783" s="2"/>
    </row>
    <row r="784" spans="1:14" ht="14.25" customHeight="1" x14ac:dyDescent="0.25">
      <c r="A784" s="12"/>
      <c r="B784" s="9"/>
      <c r="C784" t="s">
        <v>2131</v>
      </c>
      <c r="D784" t="s">
        <v>2132</v>
      </c>
      <c r="E784" t="s">
        <v>13</v>
      </c>
      <c r="F784" t="s">
        <v>2726</v>
      </c>
      <c r="N784" s="2"/>
    </row>
    <row r="785" spans="1:14" ht="14.25" customHeight="1" x14ac:dyDescent="0.25">
      <c r="A785" s="12"/>
      <c r="B785" s="9"/>
      <c r="C785" t="s">
        <v>2727</v>
      </c>
      <c r="D785" t="s">
        <v>2728</v>
      </c>
      <c r="E785" t="s">
        <v>27</v>
      </c>
      <c r="F785" t="s">
        <v>2726</v>
      </c>
      <c r="N785" s="2"/>
    </row>
    <row r="786" spans="1:14" ht="14.25" customHeight="1" x14ac:dyDescent="0.25">
      <c r="A786" s="12"/>
      <c r="B786" s="9"/>
      <c r="C786" t="s">
        <v>2729</v>
      </c>
      <c r="D786" t="s">
        <v>2728</v>
      </c>
      <c r="E786" t="s">
        <v>27</v>
      </c>
      <c r="F786" t="s">
        <v>2726</v>
      </c>
      <c r="N786" s="2"/>
    </row>
    <row r="787" spans="1:14" ht="14.25" customHeight="1" x14ac:dyDescent="0.25">
      <c r="A787" s="5" t="s">
        <v>2731</v>
      </c>
      <c r="B787" s="9"/>
      <c r="C787" t="s">
        <v>2730</v>
      </c>
      <c r="D787" t="s">
        <v>2728</v>
      </c>
      <c r="E787" t="s">
        <v>27</v>
      </c>
      <c r="F787" t="s">
        <v>2726</v>
      </c>
      <c r="N787" s="2"/>
    </row>
    <row r="788" spans="1:14" x14ac:dyDescent="0.25">
      <c r="A788" s="10" t="s">
        <v>2298</v>
      </c>
      <c r="B788" s="6">
        <v>4</v>
      </c>
      <c r="N788" s="2"/>
    </row>
    <row r="789" spans="1:14" x14ac:dyDescent="0.25">
      <c r="A789" s="11" t="s">
        <v>2299</v>
      </c>
      <c r="B789" s="6">
        <v>1</v>
      </c>
      <c r="N789" s="2"/>
    </row>
    <row r="790" spans="1:14" x14ac:dyDescent="0.25">
      <c r="A790" s="11" t="s">
        <v>2300</v>
      </c>
      <c r="B790" s="6">
        <v>3</v>
      </c>
      <c r="N790" s="2"/>
    </row>
    <row r="791" spans="1:14" x14ac:dyDescent="0.25">
      <c r="G791" t="s">
        <v>15</v>
      </c>
      <c r="J791" t="s">
        <v>19</v>
      </c>
      <c r="N791" s="2">
        <v>44399.6409375</v>
      </c>
    </row>
    <row r="792" spans="1:14" x14ac:dyDescent="0.25">
      <c r="C792" t="s">
        <v>995</v>
      </c>
      <c r="D792" t="s">
        <v>996</v>
      </c>
      <c r="E792" t="s">
        <v>27</v>
      </c>
      <c r="F792" t="s">
        <v>2973</v>
      </c>
      <c r="I792" s="2">
        <v>44837.598379629628</v>
      </c>
    </row>
    <row r="793" spans="1:14" x14ac:dyDescent="0.25">
      <c r="C793" t="s">
        <v>983</v>
      </c>
      <c r="D793" t="s">
        <v>2974</v>
      </c>
      <c r="E793" t="s">
        <v>27</v>
      </c>
      <c r="F793" t="s">
        <v>2973</v>
      </c>
      <c r="I793" s="2">
        <v>44574.888194444444</v>
      </c>
    </row>
    <row r="794" spans="1:14" x14ac:dyDescent="0.25">
      <c r="C794" t="s">
        <v>970</v>
      </c>
      <c r="D794" t="s">
        <v>971</v>
      </c>
      <c r="E794" t="s">
        <v>27</v>
      </c>
      <c r="F794" t="s">
        <v>2973</v>
      </c>
      <c r="I794" s="2">
        <v>44390.741620370369</v>
      </c>
    </row>
    <row r="795" spans="1:14" x14ac:dyDescent="0.25">
      <c r="C795" t="s">
        <v>975</v>
      </c>
      <c r="D795" t="s">
        <v>2975</v>
      </c>
      <c r="E795" t="s">
        <v>27</v>
      </c>
      <c r="F795" t="s">
        <v>2973</v>
      </c>
      <c r="I795" s="2">
        <v>44837.597824074073</v>
      </c>
    </row>
    <row r="796" spans="1:14" x14ac:dyDescent="0.25">
      <c r="C796" t="s">
        <v>976</v>
      </c>
      <c r="D796" t="s">
        <v>977</v>
      </c>
      <c r="E796" t="s">
        <v>27</v>
      </c>
      <c r="F796" t="s">
        <v>2973</v>
      </c>
      <c r="I796" s="2">
        <v>44835.260254629633</v>
      </c>
    </row>
    <row r="797" spans="1:14" x14ac:dyDescent="0.25">
      <c r="C797" t="s">
        <v>968</v>
      </c>
      <c r="D797" t="s">
        <v>969</v>
      </c>
      <c r="E797" t="s">
        <v>27</v>
      </c>
      <c r="F797" t="s">
        <v>2973</v>
      </c>
      <c r="I797" s="2">
        <v>44538.512245370373</v>
      </c>
    </row>
    <row r="798" spans="1:14" x14ac:dyDescent="0.25">
      <c r="C798" t="s">
        <v>997</v>
      </c>
      <c r="D798" t="s">
        <v>2976</v>
      </c>
      <c r="E798" t="s">
        <v>27</v>
      </c>
      <c r="F798" t="s">
        <v>2973</v>
      </c>
      <c r="I798" s="2">
        <v>44834.56559027778</v>
      </c>
    </row>
    <row r="799" spans="1:14" x14ac:dyDescent="0.25">
      <c r="C799" t="s">
        <v>974</v>
      </c>
      <c r="D799" t="s">
        <v>2977</v>
      </c>
      <c r="E799" t="s">
        <v>27</v>
      </c>
      <c r="F799" t="s">
        <v>2973</v>
      </c>
      <c r="I799" s="2">
        <v>44837.598530092589</v>
      </c>
    </row>
    <row r="800" spans="1:14" x14ac:dyDescent="0.25">
      <c r="C800" t="s">
        <v>959</v>
      </c>
      <c r="D800" t="s">
        <v>2978</v>
      </c>
      <c r="E800" t="s">
        <v>27</v>
      </c>
      <c r="F800" t="s">
        <v>2979</v>
      </c>
      <c r="I800" s="2">
        <v>44833.435578703706</v>
      </c>
    </row>
    <row r="801" spans="3:9" x14ac:dyDescent="0.25">
      <c r="C801" t="s">
        <v>961</v>
      </c>
      <c r="D801" t="s">
        <v>2980</v>
      </c>
      <c r="E801" t="s">
        <v>27</v>
      </c>
      <c r="F801" t="s">
        <v>2973</v>
      </c>
      <c r="I801" s="2">
        <v>44829.048321759263</v>
      </c>
    </row>
    <row r="802" spans="3:9" x14ac:dyDescent="0.25">
      <c r="C802" t="s">
        <v>2981</v>
      </c>
      <c r="D802" t="s">
        <v>2982</v>
      </c>
      <c r="E802" t="s">
        <v>27</v>
      </c>
      <c r="F802" t="s">
        <v>2973</v>
      </c>
      <c r="I802" s="2">
        <v>44837.598402777781</v>
      </c>
    </row>
    <row r="803" spans="3:9" x14ac:dyDescent="0.25">
      <c r="C803" t="s">
        <v>992</v>
      </c>
      <c r="D803" t="s">
        <v>2983</v>
      </c>
      <c r="E803" t="s">
        <v>27</v>
      </c>
      <c r="F803" t="s">
        <v>2984</v>
      </c>
      <c r="I803" s="2">
        <v>44837.598344907405</v>
      </c>
    </row>
    <row r="804" spans="3:9" x14ac:dyDescent="0.25">
      <c r="C804" t="s">
        <v>979</v>
      </c>
      <c r="D804" t="s">
        <v>2985</v>
      </c>
      <c r="E804" t="s">
        <v>27</v>
      </c>
      <c r="F804" t="s">
        <v>2973</v>
      </c>
      <c r="I804" s="2">
        <v>44837.598506944443</v>
      </c>
    </row>
    <row r="805" spans="3:9" x14ac:dyDescent="0.25">
      <c r="C805" t="s">
        <v>980</v>
      </c>
      <c r="D805" t="s">
        <v>981</v>
      </c>
      <c r="E805" t="s">
        <v>27</v>
      </c>
      <c r="F805" t="s">
        <v>2973</v>
      </c>
      <c r="I805" s="2">
        <v>44834.601747685185</v>
      </c>
    </row>
    <row r="806" spans="3:9" x14ac:dyDescent="0.25">
      <c r="C806" t="s">
        <v>988</v>
      </c>
      <c r="D806" t="s">
        <v>2986</v>
      </c>
      <c r="E806" t="s">
        <v>27</v>
      </c>
      <c r="F806" t="s">
        <v>2973</v>
      </c>
      <c r="I806" s="2">
        <v>44837.598495370374</v>
      </c>
    </row>
    <row r="807" spans="3:9" x14ac:dyDescent="0.25">
      <c r="C807" t="s">
        <v>990</v>
      </c>
      <c r="D807" t="s">
        <v>991</v>
      </c>
      <c r="E807" t="s">
        <v>27</v>
      </c>
      <c r="F807" t="s">
        <v>2984</v>
      </c>
      <c r="I807" s="2">
        <v>44837.598530092589</v>
      </c>
    </row>
    <row r="808" spans="3:9" x14ac:dyDescent="0.25">
      <c r="C808" t="s">
        <v>978</v>
      </c>
      <c r="D808" t="s">
        <v>2987</v>
      </c>
      <c r="E808" t="s">
        <v>27</v>
      </c>
      <c r="F808" t="s">
        <v>2973</v>
      </c>
      <c r="I808" t="s">
        <v>102</v>
      </c>
    </row>
    <row r="809" spans="3:9" x14ac:dyDescent="0.25">
      <c r="C809" t="s">
        <v>993</v>
      </c>
      <c r="D809" t="s">
        <v>2988</v>
      </c>
      <c r="E809" t="s">
        <v>27</v>
      </c>
      <c r="F809" t="s">
        <v>960</v>
      </c>
      <c r="I809" s="2">
        <v>44831.429872685185</v>
      </c>
    </row>
    <row r="810" spans="3:9" x14ac:dyDescent="0.25">
      <c r="C810" t="s">
        <v>998</v>
      </c>
      <c r="D810" t="s">
        <v>999</v>
      </c>
      <c r="E810" t="s">
        <v>27</v>
      </c>
      <c r="F810" t="s">
        <v>2973</v>
      </c>
      <c r="I810" s="2">
        <v>44836.840787037036</v>
      </c>
    </row>
    <row r="811" spans="3:9" x14ac:dyDescent="0.25">
      <c r="C811" t="s">
        <v>2989</v>
      </c>
      <c r="D811" t="s">
        <v>2990</v>
      </c>
      <c r="E811" t="s">
        <v>27</v>
      </c>
      <c r="F811" t="s">
        <v>2979</v>
      </c>
      <c r="I811" s="2">
        <v>44837.598483796297</v>
      </c>
    </row>
    <row r="812" spans="3:9" x14ac:dyDescent="0.25">
      <c r="C812" t="s">
        <v>989</v>
      </c>
      <c r="D812" t="s">
        <v>2991</v>
      </c>
      <c r="E812" t="s">
        <v>27</v>
      </c>
      <c r="F812" t="s">
        <v>2984</v>
      </c>
      <c r="I812" s="2">
        <v>44837.598506944443</v>
      </c>
    </row>
    <row r="813" spans="3:9" x14ac:dyDescent="0.25">
      <c r="C813" t="s">
        <v>984</v>
      </c>
      <c r="D813" t="s">
        <v>985</v>
      </c>
      <c r="E813" t="s">
        <v>27</v>
      </c>
      <c r="F813" t="s">
        <v>2973</v>
      </c>
      <c r="I813" s="2"/>
    </row>
    <row r="814" spans="3:9" x14ac:dyDescent="0.25">
      <c r="C814" t="s">
        <v>972</v>
      </c>
      <c r="D814" t="s">
        <v>2992</v>
      </c>
      <c r="E814" t="s">
        <v>27</v>
      </c>
      <c r="F814" t="s">
        <v>2973</v>
      </c>
      <c r="I814" s="2"/>
    </row>
    <row r="815" spans="3:9" x14ac:dyDescent="0.25">
      <c r="C815" t="s">
        <v>994</v>
      </c>
      <c r="D815" t="s">
        <v>2993</v>
      </c>
      <c r="E815" t="s">
        <v>27</v>
      </c>
      <c r="F815" t="s">
        <v>2973</v>
      </c>
      <c r="I815" s="2"/>
    </row>
    <row r="816" spans="3:9" x14ac:dyDescent="0.25">
      <c r="C816" t="s">
        <v>2732</v>
      </c>
      <c r="D816" t="s">
        <v>2994</v>
      </c>
      <c r="E816" t="s">
        <v>27</v>
      </c>
      <c r="F816" t="s">
        <v>2973</v>
      </c>
      <c r="I816" s="2"/>
    </row>
    <row r="817" spans="1:14" x14ac:dyDescent="0.25">
      <c r="C817" t="s">
        <v>966</v>
      </c>
      <c r="D817" t="s">
        <v>967</v>
      </c>
      <c r="E817" t="s">
        <v>27</v>
      </c>
      <c r="F817" t="s">
        <v>2979</v>
      </c>
      <c r="I817" s="2">
        <v>44742.728148148148</v>
      </c>
    </row>
    <row r="818" spans="1:14" x14ac:dyDescent="0.25">
      <c r="C818" t="s">
        <v>1000</v>
      </c>
      <c r="D818" t="s">
        <v>2995</v>
      </c>
      <c r="E818" t="s">
        <v>27</v>
      </c>
      <c r="F818" t="s">
        <v>2979</v>
      </c>
      <c r="I818" s="2">
        <v>44742.728148148148</v>
      </c>
    </row>
    <row r="819" spans="1:14" x14ac:dyDescent="0.25">
      <c r="C819" t="s">
        <v>986</v>
      </c>
      <c r="D819" t="s">
        <v>987</v>
      </c>
      <c r="E819" t="s">
        <v>27</v>
      </c>
      <c r="F819" t="s">
        <v>2973</v>
      </c>
      <c r="I819" s="2">
        <v>44742.728356481479</v>
      </c>
    </row>
    <row r="820" spans="1:14" x14ac:dyDescent="0.25">
      <c r="C820" t="s">
        <v>964</v>
      </c>
      <c r="D820" t="s">
        <v>965</v>
      </c>
      <c r="E820" t="s">
        <v>27</v>
      </c>
      <c r="F820" t="s">
        <v>2973</v>
      </c>
      <c r="I820" s="2">
        <v>44393.608749999999</v>
      </c>
    </row>
    <row r="821" spans="1:14" x14ac:dyDescent="0.25">
      <c r="C821" t="s">
        <v>973</v>
      </c>
      <c r="D821" t="s">
        <v>2996</v>
      </c>
      <c r="E821" t="s">
        <v>27</v>
      </c>
      <c r="F821" t="s">
        <v>2973</v>
      </c>
      <c r="I821" s="2">
        <v>44742.728368055556</v>
      </c>
    </row>
    <row r="822" spans="1:14" x14ac:dyDescent="0.25">
      <c r="C822" t="s">
        <v>962</v>
      </c>
      <c r="D822" t="s">
        <v>963</v>
      </c>
      <c r="E822" t="s">
        <v>27</v>
      </c>
      <c r="F822" t="s">
        <v>2973</v>
      </c>
      <c r="I822" s="2">
        <v>44742.728437500002</v>
      </c>
    </row>
    <row r="823" spans="1:14" x14ac:dyDescent="0.25">
      <c r="A823" s="5" t="s">
        <v>2341</v>
      </c>
      <c r="B823" s="9"/>
      <c r="C823" t="s">
        <v>982</v>
      </c>
      <c r="D823" t="s">
        <v>2997</v>
      </c>
      <c r="E823" t="s">
        <v>27</v>
      </c>
      <c r="F823" t="s">
        <v>2973</v>
      </c>
      <c r="I823" s="2">
        <v>44679.342777777776</v>
      </c>
    </row>
    <row r="824" spans="1:14" x14ac:dyDescent="0.25">
      <c r="A824" s="10" t="s">
        <v>2298</v>
      </c>
      <c r="B824" s="6">
        <v>32</v>
      </c>
    </row>
    <row r="825" spans="1:14" x14ac:dyDescent="0.25">
      <c r="A825" s="11" t="s">
        <v>2299</v>
      </c>
      <c r="B825" s="6">
        <v>30</v>
      </c>
    </row>
    <row r="826" spans="1:14" x14ac:dyDescent="0.25">
      <c r="A826" s="11" t="s">
        <v>2300</v>
      </c>
      <c r="B826" s="6">
        <v>2</v>
      </c>
      <c r="G826" t="s">
        <v>15</v>
      </c>
      <c r="J826" t="s">
        <v>19</v>
      </c>
      <c r="N826" s="2">
        <v>44705.34101851852</v>
      </c>
    </row>
    <row r="827" spans="1:14" x14ac:dyDescent="0.25">
      <c r="G827" t="s">
        <v>15</v>
      </c>
      <c r="J827" t="s">
        <v>19</v>
      </c>
      <c r="N827" s="2">
        <v>44742.728310185186</v>
      </c>
    </row>
    <row r="828" spans="1:14" x14ac:dyDescent="0.25">
      <c r="C828" s="25" t="s">
        <v>1013</v>
      </c>
      <c r="D828" s="25" t="s">
        <v>1014</v>
      </c>
      <c r="E828" s="25" t="s">
        <v>27</v>
      </c>
      <c r="F828" s="25" t="s">
        <v>1004</v>
      </c>
      <c r="G828" t="s">
        <v>15</v>
      </c>
      <c r="J828" t="s">
        <v>19</v>
      </c>
      <c r="N828" s="2">
        <v>44742.727835648147</v>
      </c>
    </row>
    <row r="829" spans="1:14" x14ac:dyDescent="0.25">
      <c r="C829" s="25" t="s">
        <v>1015</v>
      </c>
      <c r="D829" s="25" t="s">
        <v>1016</v>
      </c>
      <c r="E829" s="25" t="s">
        <v>27</v>
      </c>
      <c r="F829" s="25" t="s">
        <v>1004</v>
      </c>
      <c r="G829" t="s">
        <v>15</v>
      </c>
      <c r="J829" t="s">
        <v>16</v>
      </c>
      <c r="N829" s="2">
        <v>44742.728483796294</v>
      </c>
    </row>
    <row r="830" spans="1:14" x14ac:dyDescent="0.25">
      <c r="C830" s="25" t="s">
        <v>1021</v>
      </c>
      <c r="D830" s="25" t="s">
        <v>1022</v>
      </c>
      <c r="E830" s="25" t="s">
        <v>27</v>
      </c>
      <c r="F830" s="25" t="s">
        <v>1004</v>
      </c>
      <c r="G830" t="s">
        <v>15</v>
      </c>
      <c r="J830" t="s">
        <v>16</v>
      </c>
      <c r="N830" s="2">
        <v>44742.728414351855</v>
      </c>
    </row>
    <row r="831" spans="1:14" x14ac:dyDescent="0.25">
      <c r="C831" s="25" t="s">
        <v>1025</v>
      </c>
      <c r="D831" s="25" t="s">
        <v>1026</v>
      </c>
      <c r="E831" s="25" t="s">
        <v>27</v>
      </c>
      <c r="F831" s="25" t="s">
        <v>1004</v>
      </c>
      <c r="G831" t="s">
        <v>15</v>
      </c>
      <c r="J831" t="s">
        <v>19</v>
      </c>
      <c r="N831" s="2">
        <v>44742.728437500002</v>
      </c>
    </row>
    <row r="832" spans="1:14" x14ac:dyDescent="0.25">
      <c r="C832" s="25" t="s">
        <v>1023</v>
      </c>
      <c r="D832" s="25" t="s">
        <v>1024</v>
      </c>
      <c r="E832" s="25" t="s">
        <v>27</v>
      </c>
      <c r="F832" s="25" t="s">
        <v>1004</v>
      </c>
      <c r="N832" s="2"/>
    </row>
    <row r="833" spans="1:14" x14ac:dyDescent="0.25">
      <c r="C833" s="25" t="s">
        <v>1017</v>
      </c>
      <c r="D833" s="25" t="s">
        <v>1018</v>
      </c>
      <c r="E833" s="25" t="s">
        <v>27</v>
      </c>
      <c r="F833" s="25" t="s">
        <v>1004</v>
      </c>
      <c r="N833" s="2"/>
    </row>
    <row r="834" spans="1:14" x14ac:dyDescent="0.25">
      <c r="C834" s="25" t="s">
        <v>1019</v>
      </c>
      <c r="D834" s="25" t="s">
        <v>1020</v>
      </c>
      <c r="E834" s="25" t="s">
        <v>27</v>
      </c>
      <c r="F834" s="25" t="s">
        <v>1004</v>
      </c>
      <c r="N834" s="2"/>
    </row>
    <row r="835" spans="1:14" x14ac:dyDescent="0.25">
      <c r="C835" s="25" t="s">
        <v>1001</v>
      </c>
      <c r="D835" s="25" t="s">
        <v>2733</v>
      </c>
      <c r="E835" s="25" t="s">
        <v>27</v>
      </c>
      <c r="F835" s="25" t="s">
        <v>1004</v>
      </c>
      <c r="N835" s="2"/>
    </row>
    <row r="836" spans="1:14" x14ac:dyDescent="0.25">
      <c r="C836" s="25" t="s">
        <v>1007</v>
      </c>
      <c r="D836" s="25" t="s">
        <v>1008</v>
      </c>
      <c r="E836" s="25" t="s">
        <v>27</v>
      </c>
      <c r="F836" s="25" t="s">
        <v>1004</v>
      </c>
      <c r="G836" t="s">
        <v>15</v>
      </c>
      <c r="N836" t="s">
        <v>102</v>
      </c>
    </row>
    <row r="837" spans="1:14" x14ac:dyDescent="0.25">
      <c r="C837" s="25" t="s">
        <v>1029</v>
      </c>
      <c r="D837" s="25" t="s">
        <v>1030</v>
      </c>
      <c r="E837" s="25" t="s">
        <v>27</v>
      </c>
      <c r="F837" s="25" t="s">
        <v>1004</v>
      </c>
      <c r="G837" t="s">
        <v>15</v>
      </c>
      <c r="N837" t="s">
        <v>102</v>
      </c>
    </row>
    <row r="838" spans="1:14" x14ac:dyDescent="0.25">
      <c r="C838" s="25" t="s">
        <v>1031</v>
      </c>
      <c r="D838" s="25" t="s">
        <v>1032</v>
      </c>
      <c r="E838" s="25" t="s">
        <v>27</v>
      </c>
      <c r="F838" s="25" t="s">
        <v>1004</v>
      </c>
    </row>
    <row r="839" spans="1:14" x14ac:dyDescent="0.25">
      <c r="C839" s="25" t="s">
        <v>1002</v>
      </c>
      <c r="D839" s="25" t="s">
        <v>1006</v>
      </c>
      <c r="E839" s="25" t="s">
        <v>27</v>
      </c>
      <c r="F839" s="25" t="s">
        <v>1004</v>
      </c>
    </row>
    <row r="840" spans="1:14" x14ac:dyDescent="0.25">
      <c r="C840" s="25" t="s">
        <v>1005</v>
      </c>
      <c r="D840" s="25" t="s">
        <v>1028</v>
      </c>
      <c r="E840" s="25" t="s">
        <v>27</v>
      </c>
      <c r="F840" s="25" t="s">
        <v>1004</v>
      </c>
    </row>
    <row r="841" spans="1:14" x14ac:dyDescent="0.25">
      <c r="C841" s="25" t="s">
        <v>1009</v>
      </c>
      <c r="D841" s="25" t="s">
        <v>1010</v>
      </c>
      <c r="E841" s="25" t="s">
        <v>27</v>
      </c>
      <c r="F841" s="25" t="s">
        <v>1004</v>
      </c>
    </row>
    <row r="842" spans="1:14" x14ac:dyDescent="0.25">
      <c r="C842" s="25" t="s">
        <v>2998</v>
      </c>
      <c r="D842" s="25"/>
      <c r="E842" s="25" t="s">
        <v>13</v>
      </c>
      <c r="F842" s="25" t="s">
        <v>2999</v>
      </c>
      <c r="G842" t="s">
        <v>15</v>
      </c>
      <c r="J842" t="s">
        <v>28</v>
      </c>
      <c r="N842" s="2">
        <v>44735.894236111111</v>
      </c>
    </row>
    <row r="843" spans="1:14" x14ac:dyDescent="0.25">
      <c r="C843" s="25" t="s">
        <v>3000</v>
      </c>
      <c r="D843" s="25"/>
      <c r="E843" s="25" t="s">
        <v>13</v>
      </c>
      <c r="F843" s="25" t="s">
        <v>2999</v>
      </c>
      <c r="G843" t="s">
        <v>15</v>
      </c>
      <c r="J843" t="s">
        <v>16</v>
      </c>
      <c r="N843" s="2">
        <v>44302.924212962964</v>
      </c>
    </row>
    <row r="844" spans="1:14" x14ac:dyDescent="0.25">
      <c r="C844" s="25" t="s">
        <v>1011</v>
      </c>
      <c r="D844" s="25" t="s">
        <v>1012</v>
      </c>
      <c r="E844" s="25" t="s">
        <v>27</v>
      </c>
      <c r="F844" s="25" t="s">
        <v>1004</v>
      </c>
      <c r="G844" t="s">
        <v>15</v>
      </c>
      <c r="J844" t="s">
        <v>23</v>
      </c>
      <c r="N844" s="2">
        <v>44742.719456018516</v>
      </c>
    </row>
    <row r="845" spans="1:14" x14ac:dyDescent="0.25">
      <c r="C845" s="25" t="s">
        <v>1027</v>
      </c>
      <c r="D845" s="25" t="s">
        <v>1003</v>
      </c>
      <c r="E845" s="25" t="s">
        <v>27</v>
      </c>
      <c r="F845" s="25" t="s">
        <v>1004</v>
      </c>
      <c r="G845" t="s">
        <v>15</v>
      </c>
      <c r="J845" t="s">
        <v>16</v>
      </c>
      <c r="N845" s="2">
        <v>44742.728356481479</v>
      </c>
    </row>
    <row r="846" spans="1:14" x14ac:dyDescent="0.25">
      <c r="C846" s="25"/>
      <c r="D846" s="25"/>
      <c r="E846" s="25"/>
      <c r="F846" s="25"/>
      <c r="N846" s="2"/>
    </row>
    <row r="847" spans="1:14" x14ac:dyDescent="0.25">
      <c r="A847" s="5" t="s">
        <v>2342</v>
      </c>
      <c r="B847" s="9"/>
      <c r="C847" s="25"/>
      <c r="D847" s="25"/>
      <c r="E847" s="25"/>
      <c r="F847" s="25"/>
      <c r="N847" s="2"/>
    </row>
    <row r="848" spans="1:14" x14ac:dyDescent="0.25">
      <c r="A848" s="10" t="s">
        <v>2298</v>
      </c>
      <c r="B848" s="6">
        <v>18</v>
      </c>
      <c r="C848" s="25"/>
      <c r="D848" s="25"/>
      <c r="E848" s="25"/>
      <c r="F848" s="25"/>
      <c r="N848" s="2"/>
    </row>
    <row r="849" spans="1:14" x14ac:dyDescent="0.25">
      <c r="A849" s="11" t="s">
        <v>2299</v>
      </c>
      <c r="B849" s="6">
        <v>15</v>
      </c>
      <c r="C849" s="25"/>
      <c r="D849" s="25"/>
      <c r="E849" s="25"/>
      <c r="F849" s="25"/>
      <c r="M849" t="s">
        <v>1049</v>
      </c>
      <c r="N849" s="2"/>
    </row>
    <row r="850" spans="1:14" x14ac:dyDescent="0.25">
      <c r="A850" s="11" t="s">
        <v>2300</v>
      </c>
      <c r="B850" s="6">
        <v>3</v>
      </c>
      <c r="C850" s="25"/>
      <c r="D850" s="25"/>
      <c r="E850" s="25"/>
      <c r="F850" s="25"/>
      <c r="G850" t="s">
        <v>15</v>
      </c>
      <c r="J850" t="s">
        <v>16</v>
      </c>
      <c r="K850" t="s">
        <v>1048</v>
      </c>
      <c r="L850" t="s">
        <v>1071</v>
      </c>
      <c r="M850" t="s">
        <v>1057</v>
      </c>
      <c r="N850" s="2">
        <v>44837.598506944443</v>
      </c>
    </row>
    <row r="851" spans="1:14" x14ac:dyDescent="0.25">
      <c r="A851" s="23"/>
      <c r="B851" s="24"/>
      <c r="C851" s="25"/>
      <c r="D851" s="25"/>
      <c r="E851" s="25"/>
      <c r="F851" s="25"/>
      <c r="N851" s="2"/>
    </row>
    <row r="852" spans="1:14" x14ac:dyDescent="0.25">
      <c r="C852" s="25"/>
      <c r="D852" s="25"/>
      <c r="E852" s="25"/>
      <c r="F852" s="25"/>
      <c r="G852" t="s">
        <v>15</v>
      </c>
      <c r="J852" t="s">
        <v>28</v>
      </c>
      <c r="K852" t="s">
        <v>1048</v>
      </c>
      <c r="M852" t="s">
        <v>1049</v>
      </c>
      <c r="N852" s="2">
        <v>44837.597395833334</v>
      </c>
    </row>
    <row r="853" spans="1:14" x14ac:dyDescent="0.25">
      <c r="C853" s="25"/>
      <c r="D853" s="25"/>
      <c r="E853" s="25"/>
      <c r="F853" s="25"/>
      <c r="G853" t="s">
        <v>15</v>
      </c>
      <c r="J853" t="s">
        <v>28</v>
      </c>
      <c r="K853" t="s">
        <v>1048</v>
      </c>
      <c r="M853" t="s">
        <v>1052</v>
      </c>
      <c r="N853" s="2">
        <v>44837.597453703704</v>
      </c>
    </row>
    <row r="854" spans="1:14" x14ac:dyDescent="0.25">
      <c r="C854" t="s">
        <v>1033</v>
      </c>
      <c r="E854" t="s">
        <v>13</v>
      </c>
      <c r="F854" t="s">
        <v>1034</v>
      </c>
      <c r="G854" t="s">
        <v>15</v>
      </c>
      <c r="J854" t="s">
        <v>28</v>
      </c>
      <c r="K854" t="s">
        <v>1048</v>
      </c>
      <c r="M854" t="s">
        <v>1049</v>
      </c>
      <c r="N854" s="2">
        <v>44783.383287037039</v>
      </c>
    </row>
    <row r="855" spans="1:14" x14ac:dyDescent="0.25">
      <c r="A855" s="5" t="s">
        <v>2343</v>
      </c>
      <c r="B855" s="9"/>
      <c r="C855" t="s">
        <v>1035</v>
      </c>
      <c r="E855" t="s">
        <v>13</v>
      </c>
      <c r="F855" t="s">
        <v>1034</v>
      </c>
      <c r="G855" t="s">
        <v>15</v>
      </c>
      <c r="J855" t="s">
        <v>28</v>
      </c>
      <c r="K855" t="s">
        <v>1048</v>
      </c>
      <c r="M855" t="s">
        <v>1057</v>
      </c>
      <c r="N855" s="2">
        <v>44837.598425925928</v>
      </c>
    </row>
    <row r="856" spans="1:14" x14ac:dyDescent="0.25">
      <c r="A856" s="10" t="s">
        <v>2298</v>
      </c>
      <c r="B856" s="6">
        <v>2</v>
      </c>
      <c r="G856" t="s">
        <v>15</v>
      </c>
      <c r="J856" t="s">
        <v>28</v>
      </c>
      <c r="K856" t="s">
        <v>1048</v>
      </c>
      <c r="M856" t="s">
        <v>1057</v>
      </c>
      <c r="N856" s="2">
        <v>44837.598310185182</v>
      </c>
    </row>
    <row r="857" spans="1:14" x14ac:dyDescent="0.25">
      <c r="A857" s="11" t="s">
        <v>2299</v>
      </c>
      <c r="B857" s="6">
        <v>0</v>
      </c>
      <c r="G857" t="s">
        <v>15</v>
      </c>
      <c r="J857" t="s">
        <v>28</v>
      </c>
      <c r="K857" t="s">
        <v>1048</v>
      </c>
      <c r="M857" t="s">
        <v>1057</v>
      </c>
      <c r="N857" s="2">
        <v>44837.598356481481</v>
      </c>
    </row>
    <row r="858" spans="1:14" x14ac:dyDescent="0.25">
      <c r="A858" s="11" t="s">
        <v>2300</v>
      </c>
      <c r="B858" s="6">
        <v>2</v>
      </c>
      <c r="G858" t="s">
        <v>15</v>
      </c>
      <c r="J858" t="s">
        <v>28</v>
      </c>
      <c r="K858" t="s">
        <v>1048</v>
      </c>
      <c r="M858" t="s">
        <v>1057</v>
      </c>
      <c r="N858" s="2">
        <v>44837.597743055558</v>
      </c>
    </row>
    <row r="859" spans="1:14" x14ac:dyDescent="0.25">
      <c r="A859" s="23"/>
      <c r="B859" s="24"/>
      <c r="G859" t="s">
        <v>15</v>
      </c>
      <c r="J859" t="s">
        <v>28</v>
      </c>
      <c r="K859" t="s">
        <v>1048</v>
      </c>
      <c r="M859" t="s">
        <v>1057</v>
      </c>
      <c r="N859" s="2">
        <v>44837.598182870373</v>
      </c>
    </row>
    <row r="860" spans="1:14" x14ac:dyDescent="0.25">
      <c r="A860" s="23"/>
      <c r="B860" s="24"/>
      <c r="N860" s="2"/>
    </row>
    <row r="861" spans="1:14" x14ac:dyDescent="0.25">
      <c r="A861" s="23"/>
      <c r="B861" s="24"/>
      <c r="C861" t="s">
        <v>1036</v>
      </c>
      <c r="D861" t="s">
        <v>1037</v>
      </c>
      <c r="E861" t="s">
        <v>13</v>
      </c>
      <c r="F861" t="s">
        <v>1038</v>
      </c>
      <c r="G861" t="s">
        <v>15</v>
      </c>
      <c r="J861" t="s">
        <v>28</v>
      </c>
      <c r="K861" t="s">
        <v>1048</v>
      </c>
      <c r="M861" t="s">
        <v>1057</v>
      </c>
      <c r="N861" s="2">
        <v>44837.59851851852</v>
      </c>
    </row>
    <row r="862" spans="1:14" x14ac:dyDescent="0.25">
      <c r="A862" s="23"/>
      <c r="B862" s="24"/>
      <c r="C862" t="s">
        <v>1039</v>
      </c>
      <c r="D862" t="s">
        <v>1040</v>
      </c>
      <c r="E862" t="s">
        <v>13</v>
      </c>
      <c r="F862" t="s">
        <v>1038</v>
      </c>
      <c r="G862" t="s">
        <v>15</v>
      </c>
      <c r="J862" t="s">
        <v>16</v>
      </c>
      <c r="K862" t="s">
        <v>1048</v>
      </c>
      <c r="L862" t="s">
        <v>1074</v>
      </c>
      <c r="M862" t="s">
        <v>1057</v>
      </c>
      <c r="N862" s="2">
        <v>44837.59851851852</v>
      </c>
    </row>
    <row r="863" spans="1:14" x14ac:dyDescent="0.25">
      <c r="C863" t="s">
        <v>1041</v>
      </c>
      <c r="D863" t="s">
        <v>1042</v>
      </c>
      <c r="E863" t="s">
        <v>13</v>
      </c>
      <c r="F863" t="s">
        <v>1038</v>
      </c>
      <c r="G863" t="s">
        <v>15</v>
      </c>
      <c r="J863" t="s">
        <v>28</v>
      </c>
      <c r="K863" t="s">
        <v>1048</v>
      </c>
      <c r="M863" t="s">
        <v>1057</v>
      </c>
      <c r="N863" s="2">
        <v>44837.597280092596</v>
      </c>
    </row>
    <row r="864" spans="1:14" x14ac:dyDescent="0.25">
      <c r="A864" s="5" t="s">
        <v>2344</v>
      </c>
      <c r="B864" s="9"/>
      <c r="C864" t="s">
        <v>1043</v>
      </c>
      <c r="D864" t="s">
        <v>1044</v>
      </c>
      <c r="E864" t="s">
        <v>13</v>
      </c>
      <c r="F864" t="s">
        <v>1038</v>
      </c>
      <c r="N864" s="2"/>
    </row>
    <row r="865" spans="1:14" x14ac:dyDescent="0.25">
      <c r="A865" s="10" t="s">
        <v>2298</v>
      </c>
      <c r="B865" s="6">
        <v>4</v>
      </c>
      <c r="N865" s="2"/>
    </row>
    <row r="866" spans="1:14" x14ac:dyDescent="0.25">
      <c r="A866" s="11" t="s">
        <v>2299</v>
      </c>
      <c r="B866" s="6">
        <v>2</v>
      </c>
      <c r="N866" s="2"/>
    </row>
    <row r="867" spans="1:14" x14ac:dyDescent="0.25">
      <c r="A867" s="11" t="s">
        <v>2300</v>
      </c>
      <c r="B867" s="6">
        <v>2</v>
      </c>
      <c r="N867" s="2"/>
    </row>
    <row r="868" spans="1:14" x14ac:dyDescent="0.25">
      <c r="G868" t="s">
        <v>15</v>
      </c>
      <c r="J868" t="s">
        <v>16</v>
      </c>
      <c r="N868" s="2">
        <v>44837.598113425927</v>
      </c>
    </row>
    <row r="869" spans="1:14" x14ac:dyDescent="0.25">
      <c r="G869" t="s">
        <v>15</v>
      </c>
      <c r="J869" t="s">
        <v>16</v>
      </c>
      <c r="N869" s="2">
        <v>44837.598356481481</v>
      </c>
    </row>
    <row r="870" spans="1:14" x14ac:dyDescent="0.25">
      <c r="C870" t="s">
        <v>1070</v>
      </c>
      <c r="D870" t="s">
        <v>3001</v>
      </c>
      <c r="E870" t="s">
        <v>27</v>
      </c>
      <c r="F870" t="s">
        <v>1047</v>
      </c>
      <c r="G870" t="s">
        <v>15</v>
      </c>
      <c r="J870" t="s">
        <v>16</v>
      </c>
      <c r="N870" s="2">
        <v>44793.630474537036</v>
      </c>
    </row>
    <row r="871" spans="1:14" x14ac:dyDescent="0.25">
      <c r="C871" t="s">
        <v>1072</v>
      </c>
      <c r="D871" t="s">
        <v>1073</v>
      </c>
      <c r="E871" t="s">
        <v>27</v>
      </c>
      <c r="F871" t="s">
        <v>1047</v>
      </c>
      <c r="G871" t="s">
        <v>15</v>
      </c>
      <c r="J871" t="s">
        <v>16</v>
      </c>
      <c r="N871" s="2">
        <v>44831.143194444441</v>
      </c>
    </row>
    <row r="872" spans="1:14" x14ac:dyDescent="0.25">
      <c r="C872" t="s">
        <v>1045</v>
      </c>
      <c r="D872" t="s">
        <v>1046</v>
      </c>
      <c r="E872" t="s">
        <v>27</v>
      </c>
      <c r="F872" t="s">
        <v>1047</v>
      </c>
      <c r="G872" t="s">
        <v>15</v>
      </c>
      <c r="J872" t="s">
        <v>16</v>
      </c>
      <c r="N872" s="2">
        <v>44837.598530092589</v>
      </c>
    </row>
    <row r="873" spans="1:14" x14ac:dyDescent="0.25">
      <c r="C873" t="s">
        <v>1050</v>
      </c>
      <c r="D873" t="s">
        <v>1051</v>
      </c>
      <c r="E873" t="s">
        <v>27</v>
      </c>
      <c r="F873" t="s">
        <v>1047</v>
      </c>
      <c r="G873" t="s">
        <v>15</v>
      </c>
      <c r="J873" t="s">
        <v>16</v>
      </c>
      <c r="N873" s="2">
        <v>44837.598483796297</v>
      </c>
    </row>
    <row r="874" spans="1:14" x14ac:dyDescent="0.25">
      <c r="C874" t="s">
        <v>1053</v>
      </c>
      <c r="D874" t="s">
        <v>1054</v>
      </c>
      <c r="E874" t="s">
        <v>27</v>
      </c>
      <c r="F874" t="s">
        <v>1047</v>
      </c>
      <c r="G874" t="s">
        <v>15</v>
      </c>
      <c r="J874" t="s">
        <v>16</v>
      </c>
      <c r="N874" s="2">
        <v>44837.598541666666</v>
      </c>
    </row>
    <row r="875" spans="1:14" x14ac:dyDescent="0.25">
      <c r="C875" t="s">
        <v>1055</v>
      </c>
      <c r="D875" t="s">
        <v>1056</v>
      </c>
      <c r="E875" t="s">
        <v>27</v>
      </c>
      <c r="F875" t="s">
        <v>1047</v>
      </c>
      <c r="N875" s="2"/>
    </row>
    <row r="876" spans="1:14" x14ac:dyDescent="0.25">
      <c r="C876" t="s">
        <v>1058</v>
      </c>
      <c r="D876" t="s">
        <v>1059</v>
      </c>
      <c r="E876" t="s">
        <v>27</v>
      </c>
      <c r="F876" t="s">
        <v>1047</v>
      </c>
      <c r="N876" s="2"/>
    </row>
    <row r="877" spans="1:14" x14ac:dyDescent="0.25">
      <c r="C877" t="s">
        <v>1060</v>
      </c>
      <c r="D877" t="s">
        <v>1061</v>
      </c>
      <c r="E877" t="s">
        <v>27</v>
      </c>
      <c r="F877" t="s">
        <v>1047</v>
      </c>
      <c r="N877" s="2"/>
    </row>
    <row r="878" spans="1:14" x14ac:dyDescent="0.25">
      <c r="C878" t="s">
        <v>1062</v>
      </c>
      <c r="D878" t="s">
        <v>1063</v>
      </c>
      <c r="E878" t="s">
        <v>27</v>
      </c>
      <c r="F878" t="s">
        <v>1047</v>
      </c>
      <c r="N878" s="2"/>
    </row>
    <row r="879" spans="1:14" x14ac:dyDescent="0.25">
      <c r="C879" t="s">
        <v>1064</v>
      </c>
      <c r="D879" t="s">
        <v>1065</v>
      </c>
      <c r="E879" t="s">
        <v>27</v>
      </c>
      <c r="F879" t="s">
        <v>1047</v>
      </c>
      <c r="G879" t="s">
        <v>15</v>
      </c>
      <c r="N879" t="s">
        <v>102</v>
      </c>
    </row>
    <row r="880" spans="1:14" x14ac:dyDescent="0.25">
      <c r="C880" t="s">
        <v>1066</v>
      </c>
      <c r="D880" t="s">
        <v>1067</v>
      </c>
      <c r="E880" t="s">
        <v>27</v>
      </c>
      <c r="F880" t="s">
        <v>1047</v>
      </c>
      <c r="N880" t="s">
        <v>102</v>
      </c>
    </row>
    <row r="881" spans="1:14" x14ac:dyDescent="0.25">
      <c r="A881" s="5" t="s">
        <v>2345</v>
      </c>
      <c r="B881" s="9"/>
      <c r="C881" t="s">
        <v>1068</v>
      </c>
      <c r="D881" t="s">
        <v>1069</v>
      </c>
      <c r="E881" t="s">
        <v>27</v>
      </c>
      <c r="F881" t="s">
        <v>1047</v>
      </c>
      <c r="N881" t="s">
        <v>102</v>
      </c>
    </row>
    <row r="882" spans="1:14" x14ac:dyDescent="0.25">
      <c r="A882" s="10" t="s">
        <v>2298</v>
      </c>
      <c r="B882" s="6">
        <v>12</v>
      </c>
      <c r="G882" t="s">
        <v>15</v>
      </c>
      <c r="N882" t="s">
        <v>102</v>
      </c>
    </row>
    <row r="883" spans="1:14" x14ac:dyDescent="0.25">
      <c r="A883" s="11" t="s">
        <v>2299</v>
      </c>
      <c r="B883" s="6">
        <v>11</v>
      </c>
    </row>
    <row r="884" spans="1:14" x14ac:dyDescent="0.25">
      <c r="A884" s="11" t="s">
        <v>2300</v>
      </c>
      <c r="B884" s="6">
        <v>0</v>
      </c>
    </row>
    <row r="885" spans="1:14" x14ac:dyDescent="0.25">
      <c r="A885" s="23"/>
      <c r="B885" s="24"/>
    </row>
    <row r="886" spans="1:14" x14ac:dyDescent="0.25">
      <c r="A886" s="23"/>
      <c r="B886" s="24"/>
    </row>
    <row r="887" spans="1:14" x14ac:dyDescent="0.25">
      <c r="C887" s="25" t="s">
        <v>3002</v>
      </c>
      <c r="D887" s="25" t="s">
        <v>3003</v>
      </c>
      <c r="E887" s="25" t="s">
        <v>13</v>
      </c>
      <c r="F887" s="25" t="s">
        <v>3004</v>
      </c>
    </row>
    <row r="888" spans="1:14" x14ac:dyDescent="0.25">
      <c r="C888" t="s">
        <v>1075</v>
      </c>
      <c r="D888" t="s">
        <v>1076</v>
      </c>
      <c r="E888" t="s">
        <v>27</v>
      </c>
      <c r="F888" t="s">
        <v>1077</v>
      </c>
    </row>
    <row r="889" spans="1:14" x14ac:dyDescent="0.25">
      <c r="C889" t="s">
        <v>1078</v>
      </c>
      <c r="D889" t="s">
        <v>1079</v>
      </c>
      <c r="E889" t="s">
        <v>27</v>
      </c>
      <c r="F889" t="s">
        <v>1077</v>
      </c>
      <c r="G889" t="s">
        <v>15</v>
      </c>
      <c r="J889" t="s">
        <v>19</v>
      </c>
      <c r="N889" s="2">
        <v>44645.578483796293</v>
      </c>
    </row>
    <row r="890" spans="1:14" x14ac:dyDescent="0.25">
      <c r="C890" t="s">
        <v>1080</v>
      </c>
      <c r="D890" t="s">
        <v>2444</v>
      </c>
      <c r="E890" t="s">
        <v>79</v>
      </c>
      <c r="F890" t="s">
        <v>1077</v>
      </c>
      <c r="G890" t="s">
        <v>15</v>
      </c>
      <c r="J890" t="s">
        <v>19</v>
      </c>
      <c r="N890" s="2">
        <v>44742.728402777779</v>
      </c>
    </row>
    <row r="891" spans="1:14" x14ac:dyDescent="0.25">
      <c r="C891" t="s">
        <v>1081</v>
      </c>
      <c r="D891" t="s">
        <v>1082</v>
      </c>
      <c r="E891" t="s">
        <v>27</v>
      </c>
      <c r="F891" t="s">
        <v>1077</v>
      </c>
      <c r="G891" t="s">
        <v>15</v>
      </c>
      <c r="J891" t="s">
        <v>19</v>
      </c>
      <c r="N891" s="2">
        <v>44742.727997685186</v>
      </c>
    </row>
    <row r="892" spans="1:14" x14ac:dyDescent="0.25">
      <c r="C892" t="s">
        <v>1083</v>
      </c>
      <c r="D892" t="s">
        <v>1084</v>
      </c>
      <c r="E892" t="s">
        <v>27</v>
      </c>
      <c r="F892" t="s">
        <v>1077</v>
      </c>
      <c r="G892" t="s">
        <v>15</v>
      </c>
      <c r="J892" t="s">
        <v>19</v>
      </c>
      <c r="N892" s="2">
        <v>44742.728356481479</v>
      </c>
    </row>
    <row r="893" spans="1:14" x14ac:dyDescent="0.25">
      <c r="C893" t="s">
        <v>1085</v>
      </c>
      <c r="D893" t="s">
        <v>1086</v>
      </c>
      <c r="E893" t="s">
        <v>27</v>
      </c>
      <c r="F893" t="s">
        <v>1077</v>
      </c>
      <c r="G893" t="s">
        <v>15</v>
      </c>
      <c r="J893" t="s">
        <v>19</v>
      </c>
      <c r="N893" s="2">
        <v>44742.728078703702</v>
      </c>
    </row>
    <row r="894" spans="1:14" x14ac:dyDescent="0.25">
      <c r="A894" s="5" t="s">
        <v>2346</v>
      </c>
      <c r="B894" s="9"/>
      <c r="C894" t="s">
        <v>1087</v>
      </c>
      <c r="D894" t="s">
        <v>1088</v>
      </c>
      <c r="E894" t="s">
        <v>27</v>
      </c>
      <c r="F894" t="s">
        <v>1077</v>
      </c>
      <c r="N894" s="2"/>
    </row>
    <row r="895" spans="1:14" x14ac:dyDescent="0.25">
      <c r="A895" s="10" t="s">
        <v>2298</v>
      </c>
      <c r="B895" s="6">
        <v>8</v>
      </c>
      <c r="N895" s="2"/>
    </row>
    <row r="896" spans="1:14" x14ac:dyDescent="0.25">
      <c r="A896" s="11" t="s">
        <v>2299</v>
      </c>
      <c r="B896" s="6">
        <v>8</v>
      </c>
      <c r="N896" s="2"/>
    </row>
    <row r="897" spans="1:14" x14ac:dyDescent="0.25">
      <c r="A897" s="11" t="s">
        <v>2300</v>
      </c>
      <c r="B897" s="6">
        <v>0</v>
      </c>
      <c r="N897" s="2"/>
    </row>
    <row r="898" spans="1:14" x14ac:dyDescent="0.25">
      <c r="A898" s="23"/>
      <c r="B898" s="24"/>
      <c r="N898" s="2"/>
    </row>
    <row r="899" spans="1:14" x14ac:dyDescent="0.25">
      <c r="G899" t="s">
        <v>15</v>
      </c>
      <c r="J899" t="s">
        <v>16</v>
      </c>
      <c r="N899" s="2">
        <v>44742.394212962965</v>
      </c>
    </row>
    <row r="900" spans="1:14" x14ac:dyDescent="0.25">
      <c r="C900" t="s">
        <v>1089</v>
      </c>
      <c r="D900" t="s">
        <v>2734</v>
      </c>
      <c r="E900" t="s">
        <v>27</v>
      </c>
      <c r="F900" t="s">
        <v>1090</v>
      </c>
      <c r="G900" t="s">
        <v>15</v>
      </c>
      <c r="J900" t="s">
        <v>868</v>
      </c>
      <c r="N900" s="2">
        <v>44574.285208333335</v>
      </c>
    </row>
    <row r="901" spans="1:14" x14ac:dyDescent="0.25">
      <c r="C901" t="s">
        <v>1091</v>
      </c>
      <c r="E901" t="s">
        <v>13</v>
      </c>
      <c r="F901" t="s">
        <v>1090</v>
      </c>
      <c r="G901" t="s">
        <v>15</v>
      </c>
      <c r="J901" t="s">
        <v>868</v>
      </c>
      <c r="N901" s="2">
        <v>44607.521724537037</v>
      </c>
    </row>
    <row r="902" spans="1:14" x14ac:dyDescent="0.25">
      <c r="C902" t="s">
        <v>2426</v>
      </c>
      <c r="D902" t="s">
        <v>2426</v>
      </c>
      <c r="E902" t="s">
        <v>13</v>
      </c>
      <c r="F902" t="s">
        <v>1090</v>
      </c>
      <c r="G902" t="s">
        <v>15</v>
      </c>
      <c r="J902" t="s">
        <v>868</v>
      </c>
      <c r="N902" s="2">
        <v>44742.291539351849</v>
      </c>
    </row>
    <row r="903" spans="1:14" x14ac:dyDescent="0.25">
      <c r="A903" s="5" t="s">
        <v>2347</v>
      </c>
      <c r="C903" t="s">
        <v>2427</v>
      </c>
      <c r="D903" t="s">
        <v>2427</v>
      </c>
      <c r="E903" t="s">
        <v>13</v>
      </c>
      <c r="F903" t="s">
        <v>1090</v>
      </c>
      <c r="N903" s="2"/>
    </row>
    <row r="904" spans="1:14" x14ac:dyDescent="0.25">
      <c r="A904" s="10" t="s">
        <v>2298</v>
      </c>
      <c r="B904" s="6">
        <v>4</v>
      </c>
      <c r="N904" s="2"/>
    </row>
    <row r="905" spans="1:14" x14ac:dyDescent="0.25">
      <c r="A905" s="11" t="s">
        <v>2299</v>
      </c>
      <c r="B905" s="6">
        <v>0</v>
      </c>
      <c r="N905" s="2"/>
    </row>
    <row r="906" spans="1:14" x14ac:dyDescent="0.25">
      <c r="A906" s="11" t="s">
        <v>2300</v>
      </c>
      <c r="B906" s="6">
        <v>4</v>
      </c>
      <c r="N906" s="2"/>
    </row>
    <row r="907" spans="1:14" x14ac:dyDescent="0.25">
      <c r="G907" t="s">
        <v>15</v>
      </c>
      <c r="J907" t="s">
        <v>28</v>
      </c>
      <c r="N907" s="2">
        <v>44674.515451388892</v>
      </c>
    </row>
    <row r="908" spans="1:14" x14ac:dyDescent="0.25">
      <c r="C908" t="s">
        <v>1092</v>
      </c>
      <c r="D908" t="s">
        <v>2735</v>
      </c>
      <c r="E908" t="s">
        <v>13</v>
      </c>
      <c r="F908" t="s">
        <v>1093</v>
      </c>
      <c r="G908" t="s">
        <v>15</v>
      </c>
      <c r="J908" t="s">
        <v>868</v>
      </c>
      <c r="N908" s="2">
        <v>44724.05232638889</v>
      </c>
    </row>
    <row r="909" spans="1:14" x14ac:dyDescent="0.25">
      <c r="C909" t="s">
        <v>1094</v>
      </c>
      <c r="D909" t="s">
        <v>1095</v>
      </c>
      <c r="E909" t="s">
        <v>13</v>
      </c>
      <c r="F909" t="s">
        <v>1093</v>
      </c>
      <c r="G909" t="s">
        <v>15</v>
      </c>
      <c r="J909" t="s">
        <v>868</v>
      </c>
      <c r="N909" s="2">
        <v>44718.708680555559</v>
      </c>
    </row>
    <row r="910" spans="1:14" x14ac:dyDescent="0.25">
      <c r="C910" t="s">
        <v>1096</v>
      </c>
      <c r="D910" t="s">
        <v>1097</v>
      </c>
      <c r="E910" t="s">
        <v>13</v>
      </c>
      <c r="F910" t="s">
        <v>1093</v>
      </c>
      <c r="G910" t="s">
        <v>15</v>
      </c>
      <c r="J910" t="s">
        <v>868</v>
      </c>
      <c r="N910" s="2">
        <v>44734.778541666667</v>
      </c>
    </row>
    <row r="911" spans="1:14" x14ac:dyDescent="0.25">
      <c r="C911" t="s">
        <v>1098</v>
      </c>
      <c r="D911" t="s">
        <v>1099</v>
      </c>
      <c r="E911" t="s">
        <v>13</v>
      </c>
      <c r="F911" t="s">
        <v>1093</v>
      </c>
      <c r="G911" t="s">
        <v>15</v>
      </c>
      <c r="J911" t="s">
        <v>868</v>
      </c>
      <c r="N911" s="2">
        <v>44709.856296296297</v>
      </c>
    </row>
    <row r="912" spans="1:14" x14ac:dyDescent="0.25">
      <c r="A912" s="5" t="s">
        <v>2348</v>
      </c>
      <c r="B912" s="9"/>
      <c r="C912" t="s">
        <v>1100</v>
      </c>
      <c r="D912" t="s">
        <v>1101</v>
      </c>
      <c r="E912" t="s">
        <v>13</v>
      </c>
      <c r="F912" t="s">
        <v>1093</v>
      </c>
      <c r="N912" s="2"/>
    </row>
    <row r="913" spans="1:14" x14ac:dyDescent="0.25">
      <c r="A913" s="10" t="s">
        <v>2298</v>
      </c>
      <c r="B913" s="6">
        <v>5</v>
      </c>
      <c r="N913" s="2"/>
    </row>
    <row r="914" spans="1:14" x14ac:dyDescent="0.25">
      <c r="A914" s="11" t="s">
        <v>2299</v>
      </c>
      <c r="B914" s="6">
        <v>5</v>
      </c>
      <c r="N914" s="2"/>
    </row>
    <row r="915" spans="1:14" x14ac:dyDescent="0.25">
      <c r="A915" s="11" t="s">
        <v>2300</v>
      </c>
      <c r="B915" s="6">
        <v>0</v>
      </c>
      <c r="N915" s="2"/>
    </row>
    <row r="916" spans="1:14" x14ac:dyDescent="0.25">
      <c r="G916" t="s">
        <v>15</v>
      </c>
      <c r="J916" t="s">
        <v>62</v>
      </c>
      <c r="N916" s="2">
        <v>44742.625081018516</v>
      </c>
    </row>
    <row r="917" spans="1:14" x14ac:dyDescent="0.25">
      <c r="C917" t="s">
        <v>1102</v>
      </c>
      <c r="D917" t="s">
        <v>1103</v>
      </c>
      <c r="E917" t="s">
        <v>13</v>
      </c>
      <c r="F917" t="s">
        <v>1104</v>
      </c>
      <c r="G917" t="s">
        <v>15</v>
      </c>
      <c r="J917" t="s">
        <v>16</v>
      </c>
      <c r="N917" s="2">
        <v>44741.418356481481</v>
      </c>
    </row>
    <row r="918" spans="1:14" x14ac:dyDescent="0.25">
      <c r="C918" t="s">
        <v>1105</v>
      </c>
      <c r="D918" t="s">
        <v>1106</v>
      </c>
      <c r="E918" t="s">
        <v>13</v>
      </c>
      <c r="F918" t="s">
        <v>1107</v>
      </c>
      <c r="G918" t="s">
        <v>15</v>
      </c>
      <c r="J918" t="s">
        <v>16</v>
      </c>
      <c r="N918" s="2">
        <v>44691.577662037038</v>
      </c>
    </row>
    <row r="919" spans="1:14" ht="13.9" customHeight="1" x14ac:dyDescent="0.25">
      <c r="C919" t="s">
        <v>1108</v>
      </c>
      <c r="D919" t="s">
        <v>1109</v>
      </c>
      <c r="E919" t="s">
        <v>13</v>
      </c>
      <c r="F919" t="s">
        <v>1107</v>
      </c>
      <c r="N919" s="2"/>
    </row>
    <row r="920" spans="1:14" x14ac:dyDescent="0.25">
      <c r="A920" s="5" t="s">
        <v>2349</v>
      </c>
      <c r="B920" s="9"/>
      <c r="C920" t="s">
        <v>1110</v>
      </c>
      <c r="D920" t="s">
        <v>1111</v>
      </c>
      <c r="E920" t="s">
        <v>13</v>
      </c>
      <c r="F920" t="s">
        <v>1107</v>
      </c>
      <c r="N920" s="2"/>
    </row>
    <row r="921" spans="1:14" x14ac:dyDescent="0.25">
      <c r="A921" s="10" t="s">
        <v>2298</v>
      </c>
      <c r="B921" s="6">
        <v>4</v>
      </c>
      <c r="N921" s="2"/>
    </row>
    <row r="922" spans="1:14" x14ac:dyDescent="0.25">
      <c r="A922" s="11" t="s">
        <v>2299</v>
      </c>
      <c r="B922" s="6">
        <v>3</v>
      </c>
      <c r="N922" s="2"/>
    </row>
    <row r="923" spans="1:14" x14ac:dyDescent="0.25">
      <c r="A923" s="11" t="s">
        <v>2300</v>
      </c>
      <c r="B923" s="6">
        <v>1</v>
      </c>
      <c r="G923" t="s">
        <v>15</v>
      </c>
      <c r="J923" t="s">
        <v>16</v>
      </c>
      <c r="N923" s="2">
        <v>44742.43822916667</v>
      </c>
    </row>
    <row r="924" spans="1:14" x14ac:dyDescent="0.25">
      <c r="G924" t="s">
        <v>15</v>
      </c>
      <c r="J924" t="s">
        <v>16</v>
      </c>
      <c r="N924" s="2">
        <v>44739.70957175926</v>
      </c>
    </row>
    <row r="925" spans="1:14" x14ac:dyDescent="0.25">
      <c r="C925" t="s">
        <v>1112</v>
      </c>
      <c r="D925" t="s">
        <v>1113</v>
      </c>
      <c r="E925" t="s">
        <v>27</v>
      </c>
      <c r="F925" t="s">
        <v>1114</v>
      </c>
      <c r="G925" t="s">
        <v>15</v>
      </c>
      <c r="J925" t="s">
        <v>16</v>
      </c>
      <c r="N925" s="2">
        <v>44742.511840277781</v>
      </c>
    </row>
    <row r="926" spans="1:14" x14ac:dyDescent="0.25">
      <c r="C926" t="s">
        <v>1115</v>
      </c>
      <c r="D926" t="s">
        <v>1116</v>
      </c>
      <c r="E926" t="s">
        <v>27</v>
      </c>
      <c r="F926" t="s">
        <v>1114</v>
      </c>
      <c r="G926" t="s">
        <v>15</v>
      </c>
      <c r="J926" t="s">
        <v>16</v>
      </c>
      <c r="N926" s="2">
        <v>44741.524236111109</v>
      </c>
    </row>
    <row r="927" spans="1:14" x14ac:dyDescent="0.25">
      <c r="C927" t="s">
        <v>1117</v>
      </c>
      <c r="D927" t="s">
        <v>1118</v>
      </c>
      <c r="E927" t="s">
        <v>27</v>
      </c>
      <c r="F927" t="s">
        <v>1114</v>
      </c>
      <c r="N927" s="2"/>
    </row>
    <row r="928" spans="1:14" x14ac:dyDescent="0.25">
      <c r="C928" t="s">
        <v>1119</v>
      </c>
      <c r="D928" t="s">
        <v>1120</v>
      </c>
      <c r="E928" t="s">
        <v>27</v>
      </c>
      <c r="F928" t="s">
        <v>1114</v>
      </c>
      <c r="N928" s="2"/>
    </row>
    <row r="929" spans="1:14" x14ac:dyDescent="0.25">
      <c r="A929" s="5" t="s">
        <v>2350</v>
      </c>
      <c r="B929" s="9"/>
      <c r="C929" t="s">
        <v>1121</v>
      </c>
      <c r="D929" t="s">
        <v>1122</v>
      </c>
      <c r="E929" t="s">
        <v>27</v>
      </c>
      <c r="F929" t="s">
        <v>1114</v>
      </c>
      <c r="N929" s="2"/>
    </row>
    <row r="930" spans="1:14" x14ac:dyDescent="0.25">
      <c r="A930" s="10" t="s">
        <v>2298</v>
      </c>
      <c r="B930" s="6">
        <v>5</v>
      </c>
      <c r="N930" s="2"/>
    </row>
    <row r="931" spans="1:14" x14ac:dyDescent="0.25">
      <c r="A931" s="11" t="s">
        <v>2299</v>
      </c>
      <c r="B931" s="6">
        <v>0</v>
      </c>
      <c r="N931" s="2"/>
    </row>
    <row r="932" spans="1:14" x14ac:dyDescent="0.25">
      <c r="A932" s="11" t="s">
        <v>2300</v>
      </c>
      <c r="B932" s="6">
        <v>5</v>
      </c>
      <c r="N932" s="2"/>
    </row>
    <row r="933" spans="1:14" x14ac:dyDescent="0.25">
      <c r="N933" s="2"/>
    </row>
    <row r="934" spans="1:14" x14ac:dyDescent="0.25">
      <c r="C934" t="s">
        <v>1123</v>
      </c>
      <c r="D934" t="s">
        <v>1124</v>
      </c>
      <c r="E934" t="s">
        <v>13</v>
      </c>
      <c r="F934" t="s">
        <v>1125</v>
      </c>
      <c r="N934" s="2"/>
    </row>
    <row r="935" spans="1:14" x14ac:dyDescent="0.25">
      <c r="C935" t="s">
        <v>1126</v>
      </c>
      <c r="D935" t="s">
        <v>1127</v>
      </c>
      <c r="E935" t="s">
        <v>13</v>
      </c>
      <c r="F935" t="s">
        <v>1125</v>
      </c>
      <c r="N935" s="2"/>
    </row>
    <row r="936" spans="1:14" x14ac:dyDescent="0.25">
      <c r="A936" s="5" t="s">
        <v>2351</v>
      </c>
      <c r="B936" s="9"/>
      <c r="C936" t="s">
        <v>1128</v>
      </c>
      <c r="D936" t="s">
        <v>1129</v>
      </c>
      <c r="E936" t="s">
        <v>13</v>
      </c>
      <c r="F936" t="s">
        <v>1125</v>
      </c>
      <c r="N936" s="2"/>
    </row>
    <row r="937" spans="1:14" x14ac:dyDescent="0.25">
      <c r="A937" s="10" t="s">
        <v>2298</v>
      </c>
      <c r="B937" s="6">
        <v>3</v>
      </c>
      <c r="N937" s="2"/>
    </row>
    <row r="938" spans="1:14" x14ac:dyDescent="0.25">
      <c r="A938" s="11" t="s">
        <v>2299</v>
      </c>
      <c r="B938" s="6">
        <v>3</v>
      </c>
      <c r="N938" s="2"/>
    </row>
    <row r="939" spans="1:14" ht="18.75" x14ac:dyDescent="0.3">
      <c r="A939" s="11" t="s">
        <v>2300</v>
      </c>
      <c r="B939" s="6">
        <v>0</v>
      </c>
      <c r="L939" s="4" t="s">
        <v>9</v>
      </c>
      <c r="M939" s="4" t="s">
        <v>10</v>
      </c>
      <c r="N939" s="2"/>
    </row>
    <row r="940" spans="1:14" ht="18.75" x14ac:dyDescent="0.3">
      <c r="G940" s="4" t="s">
        <v>5</v>
      </c>
      <c r="H940" s="4"/>
      <c r="I940" s="4" t="s">
        <v>6</v>
      </c>
      <c r="J940" s="4" t="s">
        <v>7</v>
      </c>
      <c r="K940" s="4" t="s">
        <v>8</v>
      </c>
      <c r="N940" s="4" t="s">
        <v>11</v>
      </c>
    </row>
    <row r="941" spans="1:14" x14ac:dyDescent="0.25">
      <c r="C941" t="s">
        <v>1130</v>
      </c>
      <c r="D941" t="s">
        <v>1131</v>
      </c>
      <c r="E941" t="s">
        <v>13</v>
      </c>
      <c r="F941" t="s">
        <v>1132</v>
      </c>
      <c r="G941" t="s">
        <v>15</v>
      </c>
      <c r="J941" t="s">
        <v>62</v>
      </c>
      <c r="N941" s="2">
        <v>44727.736678240741</v>
      </c>
    </row>
    <row r="942" spans="1:14" x14ac:dyDescent="0.25">
      <c r="C942" t="s">
        <v>1133</v>
      </c>
      <c r="D942" t="s">
        <v>1134</v>
      </c>
      <c r="E942" t="s">
        <v>13</v>
      </c>
      <c r="F942" t="s">
        <v>1132</v>
      </c>
      <c r="G942" t="s">
        <v>15</v>
      </c>
      <c r="J942" t="s">
        <v>19</v>
      </c>
      <c r="N942" s="2">
        <v>44742.728414351855</v>
      </c>
    </row>
    <row r="943" spans="1:14" x14ac:dyDescent="0.25">
      <c r="C943" t="s">
        <v>1135</v>
      </c>
      <c r="D943" t="s">
        <v>1136</v>
      </c>
      <c r="E943" t="s">
        <v>13</v>
      </c>
      <c r="F943" t="s">
        <v>1132</v>
      </c>
      <c r="G943" t="s">
        <v>15</v>
      </c>
      <c r="J943" t="s">
        <v>28</v>
      </c>
      <c r="N943" s="2">
        <v>44734.657060185185</v>
      </c>
    </row>
    <row r="944" spans="1:14" x14ac:dyDescent="0.25">
      <c r="A944" s="5" t="s">
        <v>2352</v>
      </c>
      <c r="B944" s="9"/>
      <c r="C944" t="s">
        <v>1137</v>
      </c>
      <c r="D944" t="s">
        <v>1138</v>
      </c>
      <c r="E944" t="s">
        <v>13</v>
      </c>
      <c r="F944" t="s">
        <v>1132</v>
      </c>
      <c r="G944" t="s">
        <v>15</v>
      </c>
      <c r="J944" t="s">
        <v>28</v>
      </c>
      <c r="N944" s="2">
        <v>44742.728414351855</v>
      </c>
    </row>
    <row r="945" spans="1:14" x14ac:dyDescent="0.25">
      <c r="A945" s="10" t="s">
        <v>2298</v>
      </c>
      <c r="B945" s="6">
        <v>4</v>
      </c>
      <c r="G945" t="s">
        <v>15</v>
      </c>
      <c r="J945" t="s">
        <v>28</v>
      </c>
      <c r="N945" s="2">
        <v>44742.718506944446</v>
      </c>
    </row>
    <row r="946" spans="1:14" x14ac:dyDescent="0.25">
      <c r="A946" s="11" t="s">
        <v>2299</v>
      </c>
      <c r="B946" s="6">
        <v>4</v>
      </c>
      <c r="G946" t="s">
        <v>15</v>
      </c>
      <c r="J946" t="s">
        <v>28</v>
      </c>
      <c r="N946" s="2">
        <v>44741.974780092591</v>
      </c>
    </row>
    <row r="947" spans="1:14" x14ac:dyDescent="0.25">
      <c r="A947" s="11" t="s">
        <v>2300</v>
      </c>
      <c r="B947" s="6">
        <v>0</v>
      </c>
      <c r="G947" t="s">
        <v>15</v>
      </c>
      <c r="J947" t="s">
        <v>16</v>
      </c>
      <c r="N947" s="2">
        <v>44742.347129629627</v>
      </c>
    </row>
    <row r="948" spans="1:14" x14ac:dyDescent="0.25">
      <c r="A948" s="12"/>
      <c r="B948" s="9"/>
      <c r="G948" t="s">
        <v>15</v>
      </c>
      <c r="J948" t="s">
        <v>19</v>
      </c>
      <c r="N948" s="2">
        <v>44742.728252314817</v>
      </c>
    </row>
    <row r="949" spans="1:14" x14ac:dyDescent="0.25">
      <c r="A949" s="12"/>
      <c r="B949" s="9"/>
      <c r="G949" t="s">
        <v>15</v>
      </c>
      <c r="J949" t="s">
        <v>16</v>
      </c>
      <c r="N949" s="2">
        <v>44742.728449074071</v>
      </c>
    </row>
    <row r="950" spans="1:14" x14ac:dyDescent="0.25">
      <c r="A950" s="12"/>
      <c r="B950" s="9"/>
      <c r="G950" t="s">
        <v>15</v>
      </c>
      <c r="J950" t="s">
        <v>19</v>
      </c>
      <c r="N950" s="2">
        <v>44742.728449074071</v>
      </c>
    </row>
    <row r="951" spans="1:14" x14ac:dyDescent="0.25">
      <c r="A951" s="12"/>
      <c r="B951" s="9"/>
      <c r="G951" t="s">
        <v>15</v>
      </c>
      <c r="J951" t="s">
        <v>62</v>
      </c>
      <c r="N951" s="2">
        <v>44742.728449074071</v>
      </c>
    </row>
    <row r="952" spans="1:14" ht="18.75" x14ac:dyDescent="0.3">
      <c r="A952" s="12"/>
      <c r="B952" s="9"/>
      <c r="C952" s="8" t="s">
        <v>2354</v>
      </c>
      <c r="G952" t="s">
        <v>15</v>
      </c>
      <c r="J952" t="s">
        <v>16</v>
      </c>
      <c r="N952" s="2">
        <v>44742.464039351849</v>
      </c>
    </row>
    <row r="953" spans="1:14" x14ac:dyDescent="0.25">
      <c r="A953" s="12"/>
      <c r="B953" s="9"/>
      <c r="C953" s="5"/>
      <c r="N953" s="2"/>
    </row>
    <row r="954" spans="1:14" x14ac:dyDescent="0.25">
      <c r="A954" s="12"/>
      <c r="B954" s="9"/>
      <c r="C954" s="6" t="s">
        <v>2294</v>
      </c>
      <c r="D954" s="6">
        <f>SUM(B971,B981,B1054,B1061,B1070,B1086,B1115,B1124,B1133)</f>
        <v>115</v>
      </c>
      <c r="N954" s="2"/>
    </row>
    <row r="955" spans="1:14" x14ac:dyDescent="0.25">
      <c r="A955" s="12"/>
      <c r="B955" s="9"/>
      <c r="C955" s="6" t="s">
        <v>2295</v>
      </c>
      <c r="D955" s="6">
        <f>SUM(B972,B982,B1055,B1062,B1071,B1087,FB1109,B1125,B1134)</f>
        <v>92</v>
      </c>
      <c r="N955" s="2"/>
    </row>
    <row r="956" spans="1:14" x14ac:dyDescent="0.25">
      <c r="A956" s="12"/>
      <c r="B956" s="9"/>
      <c r="C956" s="6" t="s">
        <v>2296</v>
      </c>
      <c r="D956" s="7">
        <v>0.81</v>
      </c>
      <c r="N956" s="2"/>
    </row>
    <row r="957" spans="1:14" x14ac:dyDescent="0.25">
      <c r="A957" s="12"/>
      <c r="B957" s="9"/>
      <c r="C957" s="9"/>
      <c r="D957" s="13"/>
      <c r="G957" t="s">
        <v>15</v>
      </c>
      <c r="J957" t="s">
        <v>117</v>
      </c>
      <c r="N957" s="2">
        <v>44466.664351851854</v>
      </c>
    </row>
    <row r="958" spans="1:14" ht="18.75" x14ac:dyDescent="0.3">
      <c r="C958" s="4" t="s">
        <v>1</v>
      </c>
      <c r="D958" s="4" t="s">
        <v>2</v>
      </c>
      <c r="E958" s="4" t="s">
        <v>3</v>
      </c>
      <c r="F958" s="4" t="s">
        <v>4</v>
      </c>
      <c r="G958" t="s">
        <v>15</v>
      </c>
      <c r="J958" t="s">
        <v>28</v>
      </c>
      <c r="N958" s="2">
        <v>44742.728356481479</v>
      </c>
    </row>
    <row r="959" spans="1:14" x14ac:dyDescent="0.25">
      <c r="C959" t="s">
        <v>1139</v>
      </c>
      <c r="D959" t="s">
        <v>1140</v>
      </c>
      <c r="E959" t="s">
        <v>13</v>
      </c>
      <c r="F959" t="s">
        <v>1141</v>
      </c>
      <c r="G959" t="s">
        <v>15</v>
      </c>
      <c r="J959" t="s">
        <v>28</v>
      </c>
      <c r="N959" s="2">
        <v>44742.728449074071</v>
      </c>
    </row>
    <row r="960" spans="1:14" x14ac:dyDescent="0.25">
      <c r="C960" t="s">
        <v>1142</v>
      </c>
      <c r="D960" t="s">
        <v>1143</v>
      </c>
      <c r="E960" t="s">
        <v>13</v>
      </c>
      <c r="F960" t="s">
        <v>1141</v>
      </c>
      <c r="G960" t="s">
        <v>15</v>
      </c>
      <c r="J960" t="s">
        <v>16</v>
      </c>
      <c r="N960" s="2">
        <v>44742.727997685186</v>
      </c>
    </row>
    <row r="961" spans="1:14" x14ac:dyDescent="0.25">
      <c r="C961" t="s">
        <v>1144</v>
      </c>
      <c r="D961" t="s">
        <v>1145</v>
      </c>
      <c r="E961" t="s">
        <v>13</v>
      </c>
      <c r="F961" t="s">
        <v>1141</v>
      </c>
      <c r="G961" t="s">
        <v>15</v>
      </c>
      <c r="J961" t="s">
        <v>16</v>
      </c>
      <c r="N961" s="2">
        <v>44742.728368055556</v>
      </c>
    </row>
    <row r="962" spans="1:14" x14ac:dyDescent="0.25">
      <c r="C962" t="s">
        <v>1146</v>
      </c>
      <c r="D962" t="s">
        <v>1147</v>
      </c>
      <c r="E962" t="s">
        <v>13</v>
      </c>
      <c r="F962" t="s">
        <v>1141</v>
      </c>
      <c r="G962" t="s">
        <v>15</v>
      </c>
      <c r="J962" t="s">
        <v>16</v>
      </c>
      <c r="N962" s="2">
        <v>44742.728043981479</v>
      </c>
    </row>
    <row r="963" spans="1:14" x14ac:dyDescent="0.25">
      <c r="C963" t="s">
        <v>1148</v>
      </c>
      <c r="D963" t="s">
        <v>1149</v>
      </c>
      <c r="E963" t="s">
        <v>13</v>
      </c>
      <c r="F963" t="s">
        <v>1141</v>
      </c>
    </row>
    <row r="964" spans="1:14" x14ac:dyDescent="0.25">
      <c r="C964" t="s">
        <v>1150</v>
      </c>
      <c r="D964" t="s">
        <v>1151</v>
      </c>
      <c r="E964" t="s">
        <v>13</v>
      </c>
      <c r="F964" t="s">
        <v>1141</v>
      </c>
    </row>
    <row r="965" spans="1:14" x14ac:dyDescent="0.25">
      <c r="C965" t="s">
        <v>1152</v>
      </c>
      <c r="D965" t="s">
        <v>1153</v>
      </c>
      <c r="E965" t="s">
        <v>13</v>
      </c>
      <c r="F965" t="s">
        <v>1141</v>
      </c>
      <c r="N965" s="2"/>
    </row>
    <row r="966" spans="1:14" x14ac:dyDescent="0.25">
      <c r="C966" t="s">
        <v>1154</v>
      </c>
      <c r="D966" t="s">
        <v>1155</v>
      </c>
      <c r="E966" t="s">
        <v>13</v>
      </c>
      <c r="F966" t="s">
        <v>1141</v>
      </c>
      <c r="N966" s="2"/>
    </row>
    <row r="967" spans="1:14" x14ac:dyDescent="0.25">
      <c r="C967" t="s">
        <v>1156</v>
      </c>
      <c r="D967" t="s">
        <v>1157</v>
      </c>
      <c r="E967" t="s">
        <v>13</v>
      </c>
      <c r="F967" t="s">
        <v>1141</v>
      </c>
      <c r="G967" t="s">
        <v>15</v>
      </c>
      <c r="J967" t="s">
        <v>16</v>
      </c>
      <c r="N967" s="2">
        <v>44488.360243055555</v>
      </c>
    </row>
    <row r="968" spans="1:14" x14ac:dyDescent="0.25">
      <c r="C968" t="s">
        <v>1158</v>
      </c>
      <c r="D968" t="s">
        <v>1159</v>
      </c>
      <c r="E968" t="s">
        <v>13</v>
      </c>
      <c r="F968" t="s">
        <v>1141</v>
      </c>
      <c r="G968" t="s">
        <v>15</v>
      </c>
      <c r="J968" t="s">
        <v>19</v>
      </c>
      <c r="N968" s="2">
        <v>44744.563599537039</v>
      </c>
    </row>
    <row r="969" spans="1:14" x14ac:dyDescent="0.25">
      <c r="C969" t="s">
        <v>1160</v>
      </c>
      <c r="D969" t="s">
        <v>1161</v>
      </c>
      <c r="E969" t="s">
        <v>13</v>
      </c>
      <c r="F969" t="s">
        <v>1141</v>
      </c>
      <c r="G969" t="s">
        <v>15</v>
      </c>
      <c r="J969" t="s">
        <v>19</v>
      </c>
      <c r="N969" s="2">
        <v>44837.598449074074</v>
      </c>
    </row>
    <row r="970" spans="1:14" x14ac:dyDescent="0.25">
      <c r="A970" s="5" t="s">
        <v>2355</v>
      </c>
      <c r="B970" s="9"/>
      <c r="C970" t="s">
        <v>1162</v>
      </c>
      <c r="D970" t="s">
        <v>1163</v>
      </c>
      <c r="E970" t="s">
        <v>13</v>
      </c>
      <c r="F970" t="s">
        <v>1141</v>
      </c>
      <c r="G970" t="s">
        <v>15</v>
      </c>
      <c r="J970" t="s">
        <v>19</v>
      </c>
      <c r="N970" s="2">
        <v>44837.598055555558</v>
      </c>
    </row>
    <row r="971" spans="1:14" x14ac:dyDescent="0.25">
      <c r="A971" s="10" t="s">
        <v>2298</v>
      </c>
      <c r="B971" s="6">
        <v>12</v>
      </c>
      <c r="G971" t="s">
        <v>15</v>
      </c>
      <c r="J971" t="s">
        <v>19</v>
      </c>
      <c r="N971" s="2">
        <v>44795.286759259259</v>
      </c>
    </row>
    <row r="972" spans="1:14" x14ac:dyDescent="0.25">
      <c r="A972" s="11" t="s">
        <v>2299</v>
      </c>
      <c r="B972" s="6">
        <v>12</v>
      </c>
      <c r="G972" t="s">
        <v>15</v>
      </c>
      <c r="J972" t="s">
        <v>19</v>
      </c>
      <c r="N972" s="2">
        <v>44837.597997685189</v>
      </c>
    </row>
    <row r="973" spans="1:14" x14ac:dyDescent="0.25">
      <c r="A973" s="11" t="s">
        <v>2300</v>
      </c>
      <c r="B973" s="6">
        <v>0</v>
      </c>
      <c r="G973" t="s">
        <v>15</v>
      </c>
      <c r="J973" t="s">
        <v>19</v>
      </c>
      <c r="N973" s="2">
        <v>44517.68482638889</v>
      </c>
    </row>
    <row r="974" spans="1:14" x14ac:dyDescent="0.25">
      <c r="G974" t="s">
        <v>15</v>
      </c>
      <c r="J974" t="s">
        <v>19</v>
      </c>
      <c r="N974" s="2">
        <v>44837.592766203707</v>
      </c>
    </row>
    <row r="975" spans="1:14" x14ac:dyDescent="0.25">
      <c r="C975" s="19" t="s">
        <v>1164</v>
      </c>
      <c r="D975" s="19" t="s">
        <v>1165</v>
      </c>
      <c r="E975" s="19" t="s">
        <v>13</v>
      </c>
      <c r="F975" s="19" t="s">
        <v>1166</v>
      </c>
      <c r="G975" t="s">
        <v>15</v>
      </c>
      <c r="J975" t="s">
        <v>19</v>
      </c>
      <c r="N975" s="2">
        <v>44624.453252314815</v>
      </c>
    </row>
    <row r="976" spans="1:14" x14ac:dyDescent="0.25">
      <c r="C976" t="s">
        <v>1167</v>
      </c>
      <c r="D976" t="s">
        <v>1168</v>
      </c>
      <c r="E976" t="s">
        <v>27</v>
      </c>
      <c r="F976" t="s">
        <v>1169</v>
      </c>
      <c r="G976" t="s">
        <v>15</v>
      </c>
      <c r="J976" t="s">
        <v>19</v>
      </c>
      <c r="N976" s="2">
        <v>44837.598460648151</v>
      </c>
    </row>
    <row r="977" spans="1:14" x14ac:dyDescent="0.25">
      <c r="C977" t="s">
        <v>1170</v>
      </c>
      <c r="D977" t="s">
        <v>1171</v>
      </c>
      <c r="E977" t="s">
        <v>27</v>
      </c>
      <c r="F977" t="s">
        <v>1169</v>
      </c>
      <c r="G977" t="s">
        <v>15</v>
      </c>
      <c r="J977" t="s">
        <v>19</v>
      </c>
      <c r="N977" s="2">
        <v>44815.238553240742</v>
      </c>
    </row>
    <row r="978" spans="1:14" x14ac:dyDescent="0.25">
      <c r="C978" t="s">
        <v>1172</v>
      </c>
      <c r="D978" t="s">
        <v>1173</v>
      </c>
      <c r="E978" t="s">
        <v>27</v>
      </c>
      <c r="F978" t="s">
        <v>1169</v>
      </c>
      <c r="G978" t="s">
        <v>15</v>
      </c>
      <c r="J978" t="s">
        <v>19</v>
      </c>
      <c r="N978" s="2">
        <v>44837.598495370374</v>
      </c>
    </row>
    <row r="979" spans="1:14" x14ac:dyDescent="0.25">
      <c r="C979" t="s">
        <v>1174</v>
      </c>
      <c r="D979" t="s">
        <v>1175</v>
      </c>
      <c r="E979" t="s">
        <v>27</v>
      </c>
      <c r="F979" t="s">
        <v>1169</v>
      </c>
      <c r="G979" t="s">
        <v>15</v>
      </c>
      <c r="J979" t="s">
        <v>19</v>
      </c>
      <c r="N979" s="2">
        <v>44837.598460648151</v>
      </c>
    </row>
    <row r="980" spans="1:14" x14ac:dyDescent="0.25">
      <c r="A980" s="5" t="s">
        <v>2356</v>
      </c>
      <c r="B980" s="9"/>
      <c r="C980" t="s">
        <v>1176</v>
      </c>
      <c r="D980" t="s">
        <v>1177</v>
      </c>
      <c r="E980" t="s">
        <v>27</v>
      </c>
      <c r="F980" t="s">
        <v>1169</v>
      </c>
      <c r="G980" t="s">
        <v>15</v>
      </c>
      <c r="J980" t="s">
        <v>19</v>
      </c>
      <c r="N980" s="2">
        <v>44837.598344907405</v>
      </c>
    </row>
    <row r="981" spans="1:14" x14ac:dyDescent="0.25">
      <c r="A981" s="10" t="s">
        <v>2298</v>
      </c>
      <c r="B981" s="6">
        <v>5</v>
      </c>
      <c r="G981" t="s">
        <v>15</v>
      </c>
      <c r="J981" t="s">
        <v>19</v>
      </c>
      <c r="N981" s="2">
        <v>44837.598356481481</v>
      </c>
    </row>
    <row r="982" spans="1:14" x14ac:dyDescent="0.25">
      <c r="A982" s="11" t="s">
        <v>2299</v>
      </c>
      <c r="B982" s="6">
        <v>5</v>
      </c>
      <c r="G982" t="s">
        <v>15</v>
      </c>
      <c r="J982" t="s">
        <v>19</v>
      </c>
      <c r="N982" s="2">
        <v>44837.598368055558</v>
      </c>
    </row>
    <row r="983" spans="1:14" x14ac:dyDescent="0.25">
      <c r="A983" s="11" t="s">
        <v>2300</v>
      </c>
      <c r="B983" s="6">
        <v>0</v>
      </c>
      <c r="G983" t="s">
        <v>15</v>
      </c>
      <c r="J983" t="s">
        <v>19</v>
      </c>
      <c r="N983" s="2">
        <v>44837.598506944443</v>
      </c>
    </row>
    <row r="984" spans="1:14" x14ac:dyDescent="0.25">
      <c r="G984" t="s">
        <v>15</v>
      </c>
      <c r="J984" t="s">
        <v>19</v>
      </c>
      <c r="N984" s="2">
        <v>44837.598136574074</v>
      </c>
    </row>
    <row r="985" spans="1:14" x14ac:dyDescent="0.25">
      <c r="G985" t="s">
        <v>15</v>
      </c>
      <c r="J985" t="s">
        <v>19</v>
      </c>
      <c r="N985" s="2">
        <v>44836.141238425924</v>
      </c>
    </row>
    <row r="986" spans="1:14" x14ac:dyDescent="0.25">
      <c r="G986" t="s">
        <v>15</v>
      </c>
      <c r="J986" t="s">
        <v>19</v>
      </c>
      <c r="N986" s="2">
        <v>44715.526724537034</v>
      </c>
    </row>
    <row r="987" spans="1:14" x14ac:dyDescent="0.25">
      <c r="C987" t="s">
        <v>1241</v>
      </c>
      <c r="D987" t="s">
        <v>2503</v>
      </c>
      <c r="E987" t="s">
        <v>27</v>
      </c>
      <c r="F987" t="s">
        <v>1179</v>
      </c>
      <c r="G987" t="s">
        <v>15</v>
      </c>
      <c r="J987" t="s">
        <v>19</v>
      </c>
      <c r="N987" s="2">
        <v>44837.598506944443</v>
      </c>
    </row>
    <row r="988" spans="1:14" x14ac:dyDescent="0.25">
      <c r="C988" t="s">
        <v>1242</v>
      </c>
      <c r="D988" t="s">
        <v>2509</v>
      </c>
      <c r="E988" t="s">
        <v>27</v>
      </c>
      <c r="F988" t="s">
        <v>1179</v>
      </c>
      <c r="G988" t="s">
        <v>15</v>
      </c>
      <c r="J988" t="s">
        <v>19</v>
      </c>
      <c r="N988" s="2">
        <v>44837.598495370374</v>
      </c>
    </row>
    <row r="989" spans="1:14" x14ac:dyDescent="0.25">
      <c r="C989" t="s">
        <v>1243</v>
      </c>
      <c r="D989" t="s">
        <v>2467</v>
      </c>
      <c r="E989" t="s">
        <v>27</v>
      </c>
      <c r="F989" t="s">
        <v>1179</v>
      </c>
      <c r="G989" t="s">
        <v>15</v>
      </c>
      <c r="J989" t="s">
        <v>19</v>
      </c>
      <c r="N989" s="2">
        <v>44830.004108796296</v>
      </c>
    </row>
    <row r="990" spans="1:14" x14ac:dyDescent="0.25">
      <c r="C990" t="s">
        <v>1244</v>
      </c>
      <c r="D990" t="s">
        <v>3005</v>
      </c>
      <c r="E990" t="s">
        <v>27</v>
      </c>
      <c r="F990" t="s">
        <v>1179</v>
      </c>
      <c r="G990" t="s">
        <v>15</v>
      </c>
      <c r="J990" t="s">
        <v>19</v>
      </c>
      <c r="N990" s="2">
        <v>44659.208518518521</v>
      </c>
    </row>
    <row r="991" spans="1:14" x14ac:dyDescent="0.25">
      <c r="C991" t="s">
        <v>1245</v>
      </c>
      <c r="D991" t="s">
        <v>2468</v>
      </c>
      <c r="E991" t="s">
        <v>27</v>
      </c>
      <c r="F991" t="s">
        <v>1179</v>
      </c>
      <c r="G991" t="s">
        <v>15</v>
      </c>
      <c r="J991" t="s">
        <v>19</v>
      </c>
      <c r="N991" s="2">
        <v>44837.598391203705</v>
      </c>
    </row>
    <row r="992" spans="1:14" x14ac:dyDescent="0.25">
      <c r="C992" t="s">
        <v>1240</v>
      </c>
      <c r="D992" t="s">
        <v>2466</v>
      </c>
      <c r="E992" t="s">
        <v>27</v>
      </c>
      <c r="F992" t="s">
        <v>1179</v>
      </c>
      <c r="G992" t="s">
        <v>15</v>
      </c>
      <c r="J992" t="s">
        <v>19</v>
      </c>
      <c r="N992" s="2">
        <v>44837.598055555558</v>
      </c>
    </row>
    <row r="993" spans="3:14" x14ac:dyDescent="0.25">
      <c r="C993" t="s">
        <v>1237</v>
      </c>
      <c r="D993" t="s">
        <v>2464</v>
      </c>
      <c r="E993" t="s">
        <v>27</v>
      </c>
      <c r="F993" t="s">
        <v>1179</v>
      </c>
      <c r="G993" t="s">
        <v>15</v>
      </c>
      <c r="J993" t="s">
        <v>19</v>
      </c>
      <c r="K993" t="s">
        <v>1221</v>
      </c>
      <c r="N993" s="2">
        <v>44544.607314814813</v>
      </c>
    </row>
    <row r="994" spans="3:14" x14ac:dyDescent="0.25">
      <c r="C994" t="s">
        <v>1239</v>
      </c>
      <c r="D994" t="s">
        <v>2465</v>
      </c>
      <c r="E994" t="s">
        <v>27</v>
      </c>
      <c r="F994" t="s">
        <v>1179</v>
      </c>
      <c r="G994" t="s">
        <v>15</v>
      </c>
      <c r="J994" t="s">
        <v>19</v>
      </c>
      <c r="N994" s="2">
        <v>44837.598379629628</v>
      </c>
    </row>
    <row r="995" spans="3:14" x14ac:dyDescent="0.25">
      <c r="C995" t="s">
        <v>1185</v>
      </c>
      <c r="D995" t="s">
        <v>2473</v>
      </c>
      <c r="E995" t="s">
        <v>27</v>
      </c>
      <c r="F995" t="s">
        <v>1179</v>
      </c>
      <c r="G995" t="s">
        <v>15</v>
      </c>
      <c r="J995" t="s">
        <v>19</v>
      </c>
      <c r="N995" s="2">
        <v>44685.588518518518</v>
      </c>
    </row>
    <row r="996" spans="3:14" x14ac:dyDescent="0.25">
      <c r="C996" t="s">
        <v>1183</v>
      </c>
      <c r="D996" t="s">
        <v>2472</v>
      </c>
      <c r="E996" t="s">
        <v>27</v>
      </c>
      <c r="F996" t="s">
        <v>1179</v>
      </c>
      <c r="G996" t="s">
        <v>15</v>
      </c>
      <c r="J996" t="s">
        <v>19</v>
      </c>
      <c r="N996" s="2">
        <v>44837.456180555557</v>
      </c>
    </row>
    <row r="997" spans="3:14" x14ac:dyDescent="0.25">
      <c r="C997" t="s">
        <v>1184</v>
      </c>
      <c r="D997" t="s">
        <v>2507</v>
      </c>
      <c r="E997" t="s">
        <v>27</v>
      </c>
      <c r="F997" t="s">
        <v>1179</v>
      </c>
      <c r="G997" t="s">
        <v>15</v>
      </c>
      <c r="J997" t="s">
        <v>19</v>
      </c>
      <c r="N997" s="2">
        <v>44837.598530092589</v>
      </c>
    </row>
    <row r="998" spans="3:14" x14ac:dyDescent="0.25">
      <c r="C998" t="s">
        <v>1246</v>
      </c>
      <c r="D998" t="s">
        <v>3006</v>
      </c>
      <c r="E998" t="s">
        <v>13</v>
      </c>
      <c r="F998" t="s">
        <v>1179</v>
      </c>
      <c r="G998" t="s">
        <v>15</v>
      </c>
      <c r="J998" t="s">
        <v>19</v>
      </c>
      <c r="N998" s="2">
        <v>44837.598356481481</v>
      </c>
    </row>
    <row r="999" spans="3:14" x14ac:dyDescent="0.25">
      <c r="C999" t="s">
        <v>1247</v>
      </c>
      <c r="D999" t="s">
        <v>2469</v>
      </c>
      <c r="E999" t="s">
        <v>27</v>
      </c>
      <c r="F999" t="s">
        <v>1179</v>
      </c>
      <c r="G999" t="s">
        <v>15</v>
      </c>
      <c r="J999" t="s">
        <v>19</v>
      </c>
      <c r="N999" s="2">
        <v>44589.943761574075</v>
      </c>
    </row>
    <row r="1000" spans="3:14" x14ac:dyDescent="0.25">
      <c r="C1000" t="s">
        <v>1248</v>
      </c>
      <c r="D1000" t="s">
        <v>2470</v>
      </c>
      <c r="E1000" t="s">
        <v>27</v>
      </c>
      <c r="F1000" t="s">
        <v>1179</v>
      </c>
      <c r="G1000" t="s">
        <v>15</v>
      </c>
      <c r="J1000" t="s">
        <v>19</v>
      </c>
      <c r="N1000" s="2">
        <v>44837.598171296297</v>
      </c>
    </row>
    <row r="1001" spans="3:14" x14ac:dyDescent="0.25">
      <c r="C1001" t="s">
        <v>1249</v>
      </c>
      <c r="D1001" t="s">
        <v>2471</v>
      </c>
      <c r="E1001" t="s">
        <v>27</v>
      </c>
      <c r="F1001" t="s">
        <v>1179</v>
      </c>
      <c r="G1001" t="s">
        <v>15</v>
      </c>
      <c r="J1001" t="s">
        <v>19</v>
      </c>
      <c r="N1001" s="2">
        <v>44833.133449074077</v>
      </c>
    </row>
    <row r="1002" spans="3:14" x14ac:dyDescent="0.25">
      <c r="C1002" t="s">
        <v>1250</v>
      </c>
      <c r="D1002" t="s">
        <v>2502</v>
      </c>
      <c r="E1002" t="s">
        <v>13</v>
      </c>
      <c r="F1002" t="s">
        <v>1179</v>
      </c>
      <c r="G1002" t="s">
        <v>15</v>
      </c>
      <c r="J1002" t="s">
        <v>19</v>
      </c>
      <c r="N1002" s="2">
        <v>44837.598530092589</v>
      </c>
    </row>
    <row r="1003" spans="3:14" x14ac:dyDescent="0.25">
      <c r="C1003" t="s">
        <v>1200</v>
      </c>
      <c r="D1003" t="s">
        <v>2476</v>
      </c>
      <c r="E1003" t="s">
        <v>27</v>
      </c>
      <c r="F1003" t="s">
        <v>1179</v>
      </c>
      <c r="G1003" t="s">
        <v>15</v>
      </c>
      <c r="J1003" t="s">
        <v>19</v>
      </c>
      <c r="N1003" s="2">
        <v>44837.598449074074</v>
      </c>
    </row>
    <row r="1004" spans="3:14" x14ac:dyDescent="0.25">
      <c r="C1004" t="s">
        <v>1196</v>
      </c>
      <c r="D1004" t="s">
        <v>2751</v>
      </c>
      <c r="E1004" t="s">
        <v>13</v>
      </c>
      <c r="F1004" t="s">
        <v>1179</v>
      </c>
      <c r="G1004" t="s">
        <v>15</v>
      </c>
      <c r="J1004" t="s">
        <v>19</v>
      </c>
      <c r="N1004" s="2">
        <v>44837.598391203705</v>
      </c>
    </row>
    <row r="1005" spans="3:14" x14ac:dyDescent="0.25">
      <c r="C1005" t="s">
        <v>1198</v>
      </c>
      <c r="D1005" t="s">
        <v>2513</v>
      </c>
      <c r="E1005" t="s">
        <v>27</v>
      </c>
      <c r="F1005" t="s">
        <v>1179</v>
      </c>
      <c r="G1005" t="s">
        <v>15</v>
      </c>
      <c r="J1005" t="s">
        <v>19</v>
      </c>
      <c r="N1005" s="2">
        <v>44830.502812500003</v>
      </c>
    </row>
    <row r="1006" spans="3:14" x14ac:dyDescent="0.25">
      <c r="C1006" t="s">
        <v>1192</v>
      </c>
      <c r="D1006" t="s">
        <v>2749</v>
      </c>
      <c r="E1006" t="s">
        <v>27</v>
      </c>
      <c r="F1006" t="s">
        <v>1179</v>
      </c>
      <c r="G1006" t="s">
        <v>15</v>
      </c>
      <c r="J1006" t="s">
        <v>19</v>
      </c>
      <c r="N1006" s="2">
        <v>44656.65729166667</v>
      </c>
    </row>
    <row r="1007" spans="3:14" x14ac:dyDescent="0.25">
      <c r="C1007" t="s">
        <v>1193</v>
      </c>
      <c r="D1007" t="s">
        <v>2475</v>
      </c>
      <c r="E1007" t="s">
        <v>27</v>
      </c>
      <c r="F1007" t="s">
        <v>1179</v>
      </c>
      <c r="G1007" t="s">
        <v>15</v>
      </c>
      <c r="J1007" t="s">
        <v>19</v>
      </c>
      <c r="N1007" s="2">
        <v>44837.598182870373</v>
      </c>
    </row>
    <row r="1008" spans="3:14" x14ac:dyDescent="0.25">
      <c r="C1008" t="s">
        <v>1195</v>
      </c>
      <c r="D1008" t="s">
        <v>2750</v>
      </c>
      <c r="E1008" t="s">
        <v>27</v>
      </c>
      <c r="F1008" t="s">
        <v>1179</v>
      </c>
      <c r="G1008" t="s">
        <v>15</v>
      </c>
      <c r="J1008" t="s">
        <v>19</v>
      </c>
      <c r="N1008" s="2">
        <v>44837.598217592589</v>
      </c>
    </row>
    <row r="1009" spans="3:14" x14ac:dyDescent="0.25">
      <c r="C1009" t="s">
        <v>1190</v>
      </c>
      <c r="D1009" t="s">
        <v>2747</v>
      </c>
      <c r="E1009" t="s">
        <v>13</v>
      </c>
      <c r="F1009" t="s">
        <v>1179</v>
      </c>
      <c r="G1009" t="s">
        <v>15</v>
      </c>
      <c r="J1009" t="s">
        <v>19</v>
      </c>
      <c r="N1009" s="2">
        <v>44837.598506944443</v>
      </c>
    </row>
    <row r="1010" spans="3:14" x14ac:dyDescent="0.25">
      <c r="C1010" t="s">
        <v>1189</v>
      </c>
      <c r="D1010" t="s">
        <v>2746</v>
      </c>
      <c r="E1010" t="s">
        <v>13</v>
      </c>
      <c r="F1010" t="s">
        <v>1179</v>
      </c>
      <c r="G1010" t="s">
        <v>15</v>
      </c>
      <c r="J1010" t="s">
        <v>19</v>
      </c>
      <c r="N1010" s="2">
        <v>44837.598449074074</v>
      </c>
    </row>
    <row r="1011" spans="3:14" x14ac:dyDescent="0.25">
      <c r="C1011" t="s">
        <v>1194</v>
      </c>
      <c r="D1011" t="s">
        <v>2505</v>
      </c>
      <c r="E1011" t="s">
        <v>27</v>
      </c>
      <c r="F1011" t="s">
        <v>1179</v>
      </c>
      <c r="G1011" t="s">
        <v>15</v>
      </c>
      <c r="J1011" t="s">
        <v>19</v>
      </c>
      <c r="N1011" s="2">
        <v>44837.597627314812</v>
      </c>
    </row>
    <row r="1012" spans="3:14" x14ac:dyDescent="0.25">
      <c r="C1012" t="s">
        <v>1199</v>
      </c>
      <c r="D1012" t="s">
        <v>2753</v>
      </c>
      <c r="E1012" t="s">
        <v>13</v>
      </c>
      <c r="F1012" t="s">
        <v>1179</v>
      </c>
      <c r="G1012" t="s">
        <v>15</v>
      </c>
      <c r="J1012" t="s">
        <v>19</v>
      </c>
      <c r="N1012" s="2">
        <v>44837.598414351851</v>
      </c>
    </row>
    <row r="1013" spans="3:14" x14ac:dyDescent="0.25">
      <c r="C1013" t="s">
        <v>1197</v>
      </c>
      <c r="D1013" t="s">
        <v>2752</v>
      </c>
      <c r="E1013" t="s">
        <v>27</v>
      </c>
      <c r="F1013" t="s">
        <v>1179</v>
      </c>
      <c r="G1013" t="s">
        <v>15</v>
      </c>
      <c r="J1013" t="s">
        <v>19</v>
      </c>
      <c r="N1013" s="2">
        <v>44837.598425925928</v>
      </c>
    </row>
    <row r="1014" spans="3:14" x14ac:dyDescent="0.25">
      <c r="C1014" t="s">
        <v>1191</v>
      </c>
      <c r="D1014" t="s">
        <v>2748</v>
      </c>
      <c r="E1014" t="s">
        <v>13</v>
      </c>
      <c r="F1014" t="s">
        <v>1179</v>
      </c>
      <c r="G1014" t="s">
        <v>15</v>
      </c>
      <c r="J1014" t="s">
        <v>19</v>
      </c>
      <c r="N1014" s="2">
        <v>44837.59851851852</v>
      </c>
    </row>
    <row r="1015" spans="3:14" x14ac:dyDescent="0.25">
      <c r="C1015" t="s">
        <v>1186</v>
      </c>
      <c r="D1015" t="s">
        <v>2512</v>
      </c>
      <c r="E1015" t="s">
        <v>13</v>
      </c>
      <c r="F1015" t="s">
        <v>1179</v>
      </c>
      <c r="G1015" t="s">
        <v>15</v>
      </c>
      <c r="J1015" t="s">
        <v>19</v>
      </c>
      <c r="N1015" s="2">
        <v>44832.65283564815</v>
      </c>
    </row>
    <row r="1016" spans="3:14" x14ac:dyDescent="0.25">
      <c r="C1016" t="s">
        <v>1188</v>
      </c>
      <c r="D1016" t="s">
        <v>2474</v>
      </c>
      <c r="E1016" t="s">
        <v>27</v>
      </c>
      <c r="F1016" t="s">
        <v>1179</v>
      </c>
      <c r="G1016" t="s">
        <v>15</v>
      </c>
      <c r="J1016" t="s">
        <v>19</v>
      </c>
      <c r="N1016" s="2">
        <v>44837.59851851852</v>
      </c>
    </row>
    <row r="1017" spans="3:14" x14ac:dyDescent="0.25">
      <c r="C1017" t="s">
        <v>2741</v>
      </c>
      <c r="D1017" t="s">
        <v>2742</v>
      </c>
      <c r="E1017" t="s">
        <v>13</v>
      </c>
      <c r="F1017" t="s">
        <v>1179</v>
      </c>
      <c r="G1017" t="s">
        <v>15</v>
      </c>
      <c r="J1017" t="s">
        <v>19</v>
      </c>
      <c r="N1017" s="2">
        <v>44837.598379629628</v>
      </c>
    </row>
    <row r="1018" spans="3:14" x14ac:dyDescent="0.25">
      <c r="C1018" t="s">
        <v>1203</v>
      </c>
      <c r="D1018" t="s">
        <v>2446</v>
      </c>
      <c r="E1018" t="s">
        <v>27</v>
      </c>
      <c r="F1018" t="s">
        <v>1179</v>
      </c>
      <c r="G1018" t="s">
        <v>15</v>
      </c>
      <c r="J1018" t="s">
        <v>19</v>
      </c>
      <c r="N1018" s="2">
        <v>44837.59847222222</v>
      </c>
    </row>
    <row r="1019" spans="3:14" x14ac:dyDescent="0.25">
      <c r="C1019" t="s">
        <v>2736</v>
      </c>
      <c r="D1019" t="s">
        <v>2737</v>
      </c>
      <c r="E1019" t="s">
        <v>13</v>
      </c>
      <c r="F1019" t="s">
        <v>1179</v>
      </c>
      <c r="G1019" t="s">
        <v>15</v>
      </c>
      <c r="J1019" t="s">
        <v>19</v>
      </c>
      <c r="N1019" s="2">
        <v>44837.598171296297</v>
      </c>
    </row>
    <row r="1020" spans="3:14" x14ac:dyDescent="0.25">
      <c r="C1020" t="s">
        <v>2738</v>
      </c>
      <c r="D1020" t="s">
        <v>2508</v>
      </c>
      <c r="E1020" t="s">
        <v>13</v>
      </c>
      <c r="F1020" t="s">
        <v>1179</v>
      </c>
      <c r="G1020" t="s">
        <v>15</v>
      </c>
      <c r="J1020" t="s">
        <v>19</v>
      </c>
      <c r="N1020" s="2">
        <v>44837.598356481481</v>
      </c>
    </row>
    <row r="1021" spans="3:14" x14ac:dyDescent="0.25">
      <c r="C1021" t="s">
        <v>1201</v>
      </c>
      <c r="D1021" t="s">
        <v>2445</v>
      </c>
      <c r="E1021" t="s">
        <v>27</v>
      </c>
      <c r="F1021" t="s">
        <v>1179</v>
      </c>
      <c r="G1021" t="s">
        <v>15</v>
      </c>
      <c r="J1021" t="s">
        <v>19</v>
      </c>
      <c r="N1021" s="2">
        <v>44837.598263888889</v>
      </c>
    </row>
    <row r="1022" spans="3:14" x14ac:dyDescent="0.25">
      <c r="C1022" t="s">
        <v>2739</v>
      </c>
      <c r="D1022" t="s">
        <v>2740</v>
      </c>
      <c r="E1022" t="s">
        <v>13</v>
      </c>
      <c r="F1022" t="s">
        <v>1179</v>
      </c>
      <c r="G1022" t="s">
        <v>15</v>
      </c>
      <c r="J1022" t="s">
        <v>19</v>
      </c>
      <c r="N1022" s="2">
        <v>44837.598437499997</v>
      </c>
    </row>
    <row r="1023" spans="3:14" x14ac:dyDescent="0.25">
      <c r="C1023" t="s">
        <v>1208</v>
      </c>
      <c r="D1023" t="s">
        <v>2447</v>
      </c>
      <c r="E1023" t="s">
        <v>27</v>
      </c>
      <c r="F1023" t="s">
        <v>1179</v>
      </c>
      <c r="G1023" t="s">
        <v>15</v>
      </c>
      <c r="J1023" t="s">
        <v>19</v>
      </c>
      <c r="N1023" s="2">
        <v>44837.598437499997</v>
      </c>
    </row>
    <row r="1024" spans="3:14" x14ac:dyDescent="0.25">
      <c r="C1024" t="s">
        <v>1224</v>
      </c>
      <c r="D1024" t="s">
        <v>2457</v>
      </c>
      <c r="E1024" t="s">
        <v>27</v>
      </c>
      <c r="F1024" t="s">
        <v>1179</v>
      </c>
      <c r="G1024" t="s">
        <v>15</v>
      </c>
      <c r="J1024" t="s">
        <v>19</v>
      </c>
      <c r="K1024" t="s">
        <v>1180</v>
      </c>
      <c r="N1024" s="2">
        <v>44837.598275462966</v>
      </c>
    </row>
    <row r="1025" spans="3:14" x14ac:dyDescent="0.25">
      <c r="C1025" t="s">
        <v>1233</v>
      </c>
      <c r="D1025" t="s">
        <v>2499</v>
      </c>
      <c r="E1025" t="s">
        <v>13</v>
      </c>
      <c r="F1025" t="s">
        <v>1179</v>
      </c>
      <c r="G1025" t="s">
        <v>15</v>
      </c>
      <c r="J1025" t="s">
        <v>19</v>
      </c>
      <c r="K1025" t="s">
        <v>1180</v>
      </c>
      <c r="N1025" s="2">
        <v>44767.394236111111</v>
      </c>
    </row>
    <row r="1026" spans="3:14" x14ac:dyDescent="0.25">
      <c r="C1026" t="s">
        <v>1234</v>
      </c>
      <c r="D1026" t="s">
        <v>2462</v>
      </c>
      <c r="E1026" t="s">
        <v>27</v>
      </c>
      <c r="F1026" t="s">
        <v>1179</v>
      </c>
      <c r="G1026" t="s">
        <v>15</v>
      </c>
      <c r="J1026" t="s">
        <v>19</v>
      </c>
      <c r="K1026" t="s">
        <v>1180</v>
      </c>
      <c r="N1026" s="2">
        <v>44837.598171296297</v>
      </c>
    </row>
    <row r="1027" spans="3:14" x14ac:dyDescent="0.25">
      <c r="C1027" t="s">
        <v>1222</v>
      </c>
      <c r="D1027" t="s">
        <v>2456</v>
      </c>
      <c r="E1027" t="s">
        <v>27</v>
      </c>
      <c r="F1027" t="s">
        <v>1179</v>
      </c>
      <c r="G1027" t="s">
        <v>15</v>
      </c>
      <c r="J1027" t="s">
        <v>19</v>
      </c>
      <c r="K1027" t="s">
        <v>1180</v>
      </c>
      <c r="N1027" s="2">
        <v>44837.598495370374</v>
      </c>
    </row>
    <row r="1028" spans="3:14" x14ac:dyDescent="0.25">
      <c r="C1028" t="s">
        <v>1225</v>
      </c>
      <c r="D1028" t="s">
        <v>2458</v>
      </c>
      <c r="E1028" t="s">
        <v>27</v>
      </c>
      <c r="F1028" t="s">
        <v>1179</v>
      </c>
      <c r="G1028" t="s">
        <v>15</v>
      </c>
      <c r="J1028" t="s">
        <v>19</v>
      </c>
      <c r="K1028" t="s">
        <v>1180</v>
      </c>
      <c r="N1028" s="2">
        <v>44835.291481481479</v>
      </c>
    </row>
    <row r="1029" spans="3:14" x14ac:dyDescent="0.25">
      <c r="C1029" t="s">
        <v>1209</v>
      </c>
      <c r="D1029" t="s">
        <v>2448</v>
      </c>
      <c r="E1029" t="s">
        <v>27</v>
      </c>
      <c r="F1029" t="s">
        <v>1179</v>
      </c>
      <c r="G1029" t="s">
        <v>15</v>
      </c>
      <c r="J1029" t="s">
        <v>19</v>
      </c>
      <c r="K1029" t="s">
        <v>1180</v>
      </c>
      <c r="N1029" s="2">
        <v>44837.598321759258</v>
      </c>
    </row>
    <row r="1030" spans="3:14" x14ac:dyDescent="0.25">
      <c r="C1030" t="s">
        <v>1204</v>
      </c>
      <c r="D1030" t="s">
        <v>2511</v>
      </c>
      <c r="E1030" t="s">
        <v>27</v>
      </c>
      <c r="F1030" t="s">
        <v>1179</v>
      </c>
      <c r="G1030" t="s">
        <v>15</v>
      </c>
      <c r="K1030" t="s">
        <v>1180</v>
      </c>
      <c r="N1030" t="s">
        <v>102</v>
      </c>
    </row>
    <row r="1031" spans="3:14" x14ac:dyDescent="0.25">
      <c r="C1031" t="s">
        <v>2743</v>
      </c>
      <c r="D1031" t="s">
        <v>3007</v>
      </c>
      <c r="E1031" t="s">
        <v>13</v>
      </c>
      <c r="F1031" t="s">
        <v>1179</v>
      </c>
      <c r="G1031" t="s">
        <v>15</v>
      </c>
      <c r="J1031" t="s">
        <v>19</v>
      </c>
      <c r="K1031" t="s">
        <v>1180</v>
      </c>
      <c r="N1031" s="2">
        <v>44837.597870370373</v>
      </c>
    </row>
    <row r="1032" spans="3:14" x14ac:dyDescent="0.25">
      <c r="C1032" t="s">
        <v>1210</v>
      </c>
      <c r="D1032" t="s">
        <v>2449</v>
      </c>
      <c r="E1032" t="s">
        <v>27</v>
      </c>
      <c r="F1032" t="s">
        <v>1179</v>
      </c>
      <c r="G1032" t="s">
        <v>15</v>
      </c>
      <c r="J1032" t="s">
        <v>62</v>
      </c>
      <c r="K1032" t="s">
        <v>1180</v>
      </c>
      <c r="N1032" s="2">
        <v>44817.000474537039</v>
      </c>
    </row>
    <row r="1033" spans="3:14" x14ac:dyDescent="0.25">
      <c r="C1033" t="s">
        <v>1218</v>
      </c>
      <c r="D1033" t="s">
        <v>2501</v>
      </c>
      <c r="E1033" t="s">
        <v>13</v>
      </c>
      <c r="F1033" t="s">
        <v>1179</v>
      </c>
      <c r="G1033" t="s">
        <v>15</v>
      </c>
      <c r="J1033" t="s">
        <v>62</v>
      </c>
      <c r="K1033" t="s">
        <v>1180</v>
      </c>
      <c r="N1033" s="2">
        <v>44837.598090277781</v>
      </c>
    </row>
    <row r="1034" spans="3:14" x14ac:dyDescent="0.25">
      <c r="C1034" t="s">
        <v>1205</v>
      </c>
      <c r="D1034" t="s">
        <v>2508</v>
      </c>
      <c r="E1034" t="s">
        <v>13</v>
      </c>
      <c r="F1034" t="s">
        <v>1179</v>
      </c>
      <c r="G1034" t="s">
        <v>15</v>
      </c>
      <c r="J1034" t="s">
        <v>19</v>
      </c>
      <c r="N1034" s="2">
        <v>44837.589895833335</v>
      </c>
    </row>
    <row r="1035" spans="3:14" x14ac:dyDescent="0.25">
      <c r="C1035" t="s">
        <v>1213</v>
      </c>
      <c r="D1035" t="s">
        <v>2452</v>
      </c>
      <c r="E1035" t="s">
        <v>27</v>
      </c>
      <c r="F1035" t="s">
        <v>1179</v>
      </c>
      <c r="G1035" t="s">
        <v>15</v>
      </c>
      <c r="N1035" t="s">
        <v>102</v>
      </c>
    </row>
    <row r="1036" spans="3:14" x14ac:dyDescent="0.25">
      <c r="C1036" t="s">
        <v>1206</v>
      </c>
      <c r="D1036" t="s">
        <v>2504</v>
      </c>
      <c r="E1036" t="s">
        <v>13</v>
      </c>
      <c r="F1036" t="s">
        <v>1179</v>
      </c>
      <c r="G1036" t="s">
        <v>15</v>
      </c>
      <c r="N1036" t="s">
        <v>102</v>
      </c>
    </row>
    <row r="1037" spans="3:14" x14ac:dyDescent="0.25">
      <c r="C1037" t="s">
        <v>1211</v>
      </c>
      <c r="D1037" t="s">
        <v>2450</v>
      </c>
      <c r="E1037" t="s">
        <v>27</v>
      </c>
      <c r="F1037" t="s">
        <v>1179</v>
      </c>
      <c r="G1037" t="s">
        <v>15</v>
      </c>
      <c r="N1037" t="s">
        <v>102</v>
      </c>
    </row>
    <row r="1038" spans="3:14" x14ac:dyDescent="0.25">
      <c r="C1038" t="s">
        <v>1228</v>
      </c>
      <c r="D1038" t="s">
        <v>2459</v>
      </c>
      <c r="E1038" t="s">
        <v>27</v>
      </c>
      <c r="F1038" t="s">
        <v>1179</v>
      </c>
      <c r="G1038" t="s">
        <v>15</v>
      </c>
      <c r="J1038" t="s">
        <v>28</v>
      </c>
      <c r="N1038" s="2">
        <v>44832.461909722224</v>
      </c>
    </row>
    <row r="1039" spans="3:14" x14ac:dyDescent="0.25">
      <c r="C1039" t="s">
        <v>1235</v>
      </c>
      <c r="D1039" t="s">
        <v>3008</v>
      </c>
      <c r="E1039" t="s">
        <v>27</v>
      </c>
      <c r="F1039" t="s">
        <v>1179</v>
      </c>
      <c r="G1039" t="s">
        <v>15</v>
      </c>
      <c r="J1039" t="s">
        <v>28</v>
      </c>
      <c r="N1039" s="2">
        <v>44837.598194444443</v>
      </c>
    </row>
    <row r="1040" spans="3:14" x14ac:dyDescent="0.25">
      <c r="C1040" t="s">
        <v>1229</v>
      </c>
      <c r="D1040" t="s">
        <v>3009</v>
      </c>
      <c r="E1040" t="s">
        <v>27</v>
      </c>
      <c r="F1040" t="s">
        <v>1179</v>
      </c>
      <c r="G1040" t="s">
        <v>15</v>
      </c>
      <c r="J1040" t="s">
        <v>28</v>
      </c>
      <c r="N1040" s="2">
        <v>44837.559641203705</v>
      </c>
    </row>
    <row r="1041" spans="1:14" x14ac:dyDescent="0.25">
      <c r="C1041" t="s">
        <v>1230</v>
      </c>
      <c r="D1041" t="s">
        <v>2460</v>
      </c>
      <c r="E1041" t="s">
        <v>27</v>
      </c>
      <c r="F1041" t="s">
        <v>1179</v>
      </c>
      <c r="G1041" t="s">
        <v>15</v>
      </c>
      <c r="J1041" t="s">
        <v>28</v>
      </c>
      <c r="N1041" s="2">
        <v>44837.52202546296</v>
      </c>
    </row>
    <row r="1042" spans="1:14" x14ac:dyDescent="0.25">
      <c r="C1042" t="s">
        <v>1207</v>
      </c>
      <c r="D1042" t="s">
        <v>3010</v>
      </c>
      <c r="E1042" t="s">
        <v>27</v>
      </c>
      <c r="F1042" t="s">
        <v>1179</v>
      </c>
      <c r="G1042" t="s">
        <v>15</v>
      </c>
      <c r="J1042" t="s">
        <v>28</v>
      </c>
      <c r="N1042" s="2">
        <v>44837.59511574074</v>
      </c>
    </row>
    <row r="1043" spans="1:14" x14ac:dyDescent="0.25">
      <c r="C1043" t="s">
        <v>1219</v>
      </c>
      <c r="D1043" t="s">
        <v>3011</v>
      </c>
      <c r="E1043" t="s">
        <v>27</v>
      </c>
      <c r="F1043" t="s">
        <v>1179</v>
      </c>
      <c r="G1043" t="s">
        <v>15</v>
      </c>
      <c r="J1043" t="s">
        <v>28</v>
      </c>
      <c r="N1043" s="2">
        <v>44837.598344907405</v>
      </c>
    </row>
    <row r="1044" spans="1:14" x14ac:dyDescent="0.25">
      <c r="C1044" t="s">
        <v>1215</v>
      </c>
      <c r="D1044" t="s">
        <v>2453</v>
      </c>
      <c r="E1044" t="s">
        <v>27</v>
      </c>
      <c r="F1044" t="s">
        <v>1179</v>
      </c>
      <c r="G1044" t="s">
        <v>15</v>
      </c>
      <c r="J1044" t="s">
        <v>28</v>
      </c>
      <c r="N1044" s="2">
        <v>44837.598298611112</v>
      </c>
    </row>
    <row r="1045" spans="1:14" x14ac:dyDescent="0.25">
      <c r="C1045" t="s">
        <v>1227</v>
      </c>
      <c r="D1045" t="s">
        <v>2506</v>
      </c>
      <c r="E1045" t="s">
        <v>13</v>
      </c>
      <c r="F1045" t="s">
        <v>1179</v>
      </c>
      <c r="G1045" t="s">
        <v>15</v>
      </c>
      <c r="J1045" t="s">
        <v>28</v>
      </c>
      <c r="N1045" s="2">
        <v>44831.586840277778</v>
      </c>
    </row>
    <row r="1046" spans="1:14" x14ac:dyDescent="0.25">
      <c r="C1046" t="s">
        <v>1231</v>
      </c>
      <c r="D1046" t="s">
        <v>2461</v>
      </c>
      <c r="E1046" t="s">
        <v>27</v>
      </c>
      <c r="F1046" t="s">
        <v>1179</v>
      </c>
      <c r="G1046" t="s">
        <v>15</v>
      </c>
      <c r="J1046" t="s">
        <v>28</v>
      </c>
      <c r="N1046" s="2">
        <v>44837.598483796297</v>
      </c>
    </row>
    <row r="1047" spans="1:14" x14ac:dyDescent="0.25">
      <c r="C1047" t="s">
        <v>1216</v>
      </c>
      <c r="D1047" t="s">
        <v>2454</v>
      </c>
      <c r="E1047" t="s">
        <v>27</v>
      </c>
      <c r="F1047" t="s">
        <v>1179</v>
      </c>
      <c r="N1047" s="2"/>
    </row>
    <row r="1048" spans="1:14" x14ac:dyDescent="0.25">
      <c r="C1048" t="s">
        <v>1220</v>
      </c>
      <c r="D1048" t="s">
        <v>2455</v>
      </c>
      <c r="E1048" t="s">
        <v>27</v>
      </c>
      <c r="F1048" t="s">
        <v>1179</v>
      </c>
      <c r="N1048" s="2"/>
    </row>
    <row r="1049" spans="1:14" x14ac:dyDescent="0.25">
      <c r="C1049" t="s">
        <v>2754</v>
      </c>
      <c r="D1049" t="s">
        <v>2755</v>
      </c>
      <c r="E1049" t="s">
        <v>27</v>
      </c>
      <c r="F1049" t="s">
        <v>1179</v>
      </c>
      <c r="N1049" s="2"/>
    </row>
    <row r="1050" spans="1:14" x14ac:dyDescent="0.25">
      <c r="C1050" t="s">
        <v>1223</v>
      </c>
      <c r="D1050" t="s">
        <v>2510</v>
      </c>
      <c r="E1050" t="s">
        <v>13</v>
      </c>
      <c r="F1050" t="s">
        <v>1179</v>
      </c>
      <c r="N1050" s="2"/>
    </row>
    <row r="1051" spans="1:14" x14ac:dyDescent="0.25">
      <c r="C1051" t="s">
        <v>1232</v>
      </c>
      <c r="D1051" t="s">
        <v>2500</v>
      </c>
      <c r="E1051" t="s">
        <v>13</v>
      </c>
      <c r="F1051" t="s">
        <v>1179</v>
      </c>
      <c r="G1051" t="s">
        <v>15</v>
      </c>
      <c r="J1051" t="s">
        <v>28</v>
      </c>
      <c r="N1051" s="2">
        <v>44741.685231481482</v>
      </c>
    </row>
    <row r="1052" spans="1:14" x14ac:dyDescent="0.25">
      <c r="C1052" t="s">
        <v>1212</v>
      </c>
      <c r="D1052" t="s">
        <v>2451</v>
      </c>
      <c r="E1052" t="s">
        <v>27</v>
      </c>
      <c r="F1052" t="s">
        <v>1179</v>
      </c>
      <c r="G1052" t="s">
        <v>15</v>
      </c>
      <c r="J1052" t="s">
        <v>28</v>
      </c>
      <c r="N1052" s="2">
        <v>44741.396377314813</v>
      </c>
    </row>
    <row r="1053" spans="1:14" x14ac:dyDescent="0.25">
      <c r="A1053" s="5" t="s">
        <v>2357</v>
      </c>
      <c r="B1053" s="9"/>
      <c r="C1053" t="s">
        <v>1236</v>
      </c>
      <c r="D1053" t="s">
        <v>2463</v>
      </c>
      <c r="E1053" t="s">
        <v>27</v>
      </c>
      <c r="F1053" t="s">
        <v>1179</v>
      </c>
      <c r="G1053" t="s">
        <v>15</v>
      </c>
      <c r="J1053" t="s">
        <v>28</v>
      </c>
      <c r="N1053" s="2">
        <v>44742.683472222219</v>
      </c>
    </row>
    <row r="1054" spans="1:14" x14ac:dyDescent="0.25">
      <c r="A1054" s="10" t="s">
        <v>2298</v>
      </c>
      <c r="B1054" s="6">
        <v>67</v>
      </c>
      <c r="N1054" s="2"/>
    </row>
    <row r="1055" spans="1:14" x14ac:dyDescent="0.25">
      <c r="A1055" s="11" t="s">
        <v>2299</v>
      </c>
      <c r="B1055" s="6">
        <v>57</v>
      </c>
      <c r="N1055" s="2"/>
    </row>
    <row r="1056" spans="1:14" x14ac:dyDescent="0.25">
      <c r="A1056" s="11" t="s">
        <v>2300</v>
      </c>
      <c r="B1056" s="6">
        <v>10</v>
      </c>
      <c r="N1056" s="2"/>
    </row>
    <row r="1057" spans="1:14" x14ac:dyDescent="0.25">
      <c r="N1057" s="2"/>
    </row>
    <row r="1058" spans="1:14" x14ac:dyDescent="0.25">
      <c r="N1058" s="2"/>
    </row>
    <row r="1059" spans="1:14" x14ac:dyDescent="0.25">
      <c r="C1059" t="s">
        <v>1251</v>
      </c>
      <c r="D1059" t="s">
        <v>1252</v>
      </c>
      <c r="E1059" t="s">
        <v>27</v>
      </c>
      <c r="F1059" t="s">
        <v>1253</v>
      </c>
      <c r="G1059" t="s">
        <v>15</v>
      </c>
      <c r="J1059" t="s">
        <v>686</v>
      </c>
      <c r="N1059" s="2">
        <v>44837.598437499997</v>
      </c>
    </row>
    <row r="1060" spans="1:14" x14ac:dyDescent="0.25">
      <c r="A1060" s="5" t="s">
        <v>2358</v>
      </c>
      <c r="B1060" s="9"/>
      <c r="C1060" t="s">
        <v>1254</v>
      </c>
      <c r="D1060" t="s">
        <v>1255</v>
      </c>
      <c r="E1060" t="s">
        <v>27</v>
      </c>
      <c r="F1060" t="s">
        <v>1253</v>
      </c>
      <c r="G1060" t="s">
        <v>15</v>
      </c>
      <c r="J1060" t="s">
        <v>16</v>
      </c>
      <c r="N1060" s="2">
        <v>44837.598495370374</v>
      </c>
    </row>
    <row r="1061" spans="1:14" x14ac:dyDescent="0.25">
      <c r="A1061" s="10" t="s">
        <v>2298</v>
      </c>
      <c r="B1061" s="6">
        <v>3</v>
      </c>
      <c r="C1061" t="s">
        <v>1256</v>
      </c>
      <c r="D1061" t="s">
        <v>1257</v>
      </c>
      <c r="E1061" t="s">
        <v>27</v>
      </c>
      <c r="F1061" t="s">
        <v>1253</v>
      </c>
      <c r="G1061" t="s">
        <v>15</v>
      </c>
      <c r="J1061" t="s">
        <v>56</v>
      </c>
      <c r="N1061" s="2">
        <v>44580.293055555558</v>
      </c>
    </row>
    <row r="1062" spans="1:14" x14ac:dyDescent="0.25">
      <c r="A1062" s="11" t="s">
        <v>2299</v>
      </c>
      <c r="B1062" s="6">
        <v>3</v>
      </c>
      <c r="G1062" t="s">
        <v>15</v>
      </c>
      <c r="J1062" t="s">
        <v>28</v>
      </c>
      <c r="N1062" s="2">
        <v>44837.598495370374</v>
      </c>
    </row>
    <row r="1063" spans="1:14" x14ac:dyDescent="0.25">
      <c r="A1063" s="11" t="s">
        <v>2300</v>
      </c>
      <c r="B1063" s="6">
        <v>0</v>
      </c>
      <c r="G1063" t="s">
        <v>15</v>
      </c>
      <c r="N1063" t="s">
        <v>102</v>
      </c>
    </row>
    <row r="1064" spans="1:14" x14ac:dyDescent="0.25">
      <c r="G1064" t="s">
        <v>15</v>
      </c>
      <c r="N1064" t="s">
        <v>102</v>
      </c>
    </row>
    <row r="1065" spans="1:14" x14ac:dyDescent="0.25">
      <c r="G1065" t="s">
        <v>15</v>
      </c>
      <c r="J1065" t="s">
        <v>28</v>
      </c>
      <c r="N1065" s="2">
        <v>44837.597800925927</v>
      </c>
    </row>
    <row r="1066" spans="1:14" x14ac:dyDescent="0.25">
      <c r="C1066" t="s">
        <v>1261</v>
      </c>
      <c r="D1066" t="s">
        <v>2514</v>
      </c>
      <c r="E1066" t="s">
        <v>13</v>
      </c>
      <c r="F1066" t="s">
        <v>1260</v>
      </c>
      <c r="G1066" t="s">
        <v>15</v>
      </c>
      <c r="N1066" t="s">
        <v>102</v>
      </c>
    </row>
    <row r="1067" spans="1:14" x14ac:dyDescent="0.25">
      <c r="C1067" t="s">
        <v>1263</v>
      </c>
      <c r="D1067" t="s">
        <v>1262</v>
      </c>
      <c r="E1067" t="s">
        <v>13</v>
      </c>
      <c r="F1067" t="s">
        <v>1260</v>
      </c>
      <c r="G1067" t="s">
        <v>15</v>
      </c>
      <c r="J1067" t="s">
        <v>686</v>
      </c>
      <c r="N1067" s="2">
        <v>44837.341215277775</v>
      </c>
    </row>
    <row r="1068" spans="1:14" x14ac:dyDescent="0.25">
      <c r="C1068" t="s">
        <v>1264</v>
      </c>
      <c r="D1068" t="s">
        <v>1265</v>
      </c>
      <c r="E1068" t="s">
        <v>13</v>
      </c>
      <c r="F1068" t="s">
        <v>1260</v>
      </c>
      <c r="N1068" s="2"/>
    </row>
    <row r="1069" spans="1:14" x14ac:dyDescent="0.25">
      <c r="A1069" s="5" t="s">
        <v>2359</v>
      </c>
      <c r="B1069" s="9"/>
      <c r="C1069" t="s">
        <v>1266</v>
      </c>
      <c r="D1069" t="s">
        <v>1267</v>
      </c>
      <c r="E1069" t="s">
        <v>13</v>
      </c>
      <c r="F1069" t="s">
        <v>1260</v>
      </c>
      <c r="N1069" s="2"/>
    </row>
    <row r="1070" spans="1:14" x14ac:dyDescent="0.25">
      <c r="A1070" s="10" t="s">
        <v>2298</v>
      </c>
      <c r="B1070" s="6">
        <v>5</v>
      </c>
      <c r="C1070" t="s">
        <v>1258</v>
      </c>
      <c r="D1070" t="s">
        <v>1259</v>
      </c>
      <c r="E1070" t="s">
        <v>13</v>
      </c>
      <c r="F1070" t="s">
        <v>1260</v>
      </c>
      <c r="N1070" s="2"/>
    </row>
    <row r="1071" spans="1:14" x14ac:dyDescent="0.25">
      <c r="A1071" s="11" t="s">
        <v>2299</v>
      </c>
      <c r="B1071" s="6">
        <v>4</v>
      </c>
      <c r="N1071" s="2"/>
    </row>
    <row r="1072" spans="1:14" x14ac:dyDescent="0.25">
      <c r="A1072" s="11" t="s">
        <v>2300</v>
      </c>
      <c r="B1072" s="6">
        <v>1</v>
      </c>
      <c r="N1072" s="2"/>
    </row>
    <row r="1073" spans="1:14" x14ac:dyDescent="0.25">
      <c r="A1073" s="12"/>
      <c r="B1073" s="9"/>
      <c r="N1073" s="2"/>
    </row>
    <row r="1074" spans="1:14" x14ac:dyDescent="0.25">
      <c r="A1074" s="12"/>
      <c r="B1074" s="9"/>
      <c r="J1074" t="s">
        <v>28</v>
      </c>
      <c r="N1074" s="2">
        <v>44610.419004629628</v>
      </c>
    </row>
    <row r="1075" spans="1:14" x14ac:dyDescent="0.25">
      <c r="A1075" s="12"/>
      <c r="B1075" s="9"/>
      <c r="G1075" t="s">
        <v>15</v>
      </c>
      <c r="N1075" t="s">
        <v>102</v>
      </c>
    </row>
    <row r="1076" spans="1:14" x14ac:dyDescent="0.25">
      <c r="C1076" t="s">
        <v>1273</v>
      </c>
      <c r="D1076" t="s">
        <v>2515</v>
      </c>
      <c r="E1076" t="s">
        <v>13</v>
      </c>
      <c r="F1076" t="s">
        <v>1268</v>
      </c>
      <c r="G1076" t="s">
        <v>15</v>
      </c>
      <c r="J1076" t="s">
        <v>119</v>
      </c>
      <c r="N1076" s="2">
        <v>44742.656469907408</v>
      </c>
    </row>
    <row r="1077" spans="1:14" x14ac:dyDescent="0.25">
      <c r="C1077" t="s">
        <v>1276</v>
      </c>
      <c r="D1077" t="s">
        <v>2516</v>
      </c>
      <c r="E1077" t="s">
        <v>13</v>
      </c>
      <c r="F1077" t="s">
        <v>1268</v>
      </c>
      <c r="G1077" t="s">
        <v>15</v>
      </c>
      <c r="J1077" t="s">
        <v>19</v>
      </c>
      <c r="N1077" s="2">
        <v>44741.975370370368</v>
      </c>
    </row>
    <row r="1078" spans="1:14" x14ac:dyDescent="0.25">
      <c r="C1078" t="s">
        <v>1275</v>
      </c>
      <c r="D1078" t="s">
        <v>2517</v>
      </c>
      <c r="E1078" t="s">
        <v>13</v>
      </c>
      <c r="F1078" t="s">
        <v>1268</v>
      </c>
      <c r="G1078" t="s">
        <v>15</v>
      </c>
      <c r="J1078" t="s">
        <v>19</v>
      </c>
      <c r="N1078" s="2">
        <v>44612.540416666663</v>
      </c>
    </row>
    <row r="1079" spans="1:14" x14ac:dyDescent="0.25">
      <c r="C1079" t="s">
        <v>1270</v>
      </c>
      <c r="D1079" t="s">
        <v>2518</v>
      </c>
      <c r="E1079" t="s">
        <v>13</v>
      </c>
      <c r="F1079" t="s">
        <v>1268</v>
      </c>
      <c r="G1079" t="s">
        <v>15</v>
      </c>
      <c r="N1079" s="2"/>
    </row>
    <row r="1080" spans="1:14" x14ac:dyDescent="0.25">
      <c r="C1080" t="s">
        <v>1269</v>
      </c>
      <c r="D1080" t="s">
        <v>2519</v>
      </c>
      <c r="E1080" t="s">
        <v>13</v>
      </c>
      <c r="F1080" t="s">
        <v>1268</v>
      </c>
      <c r="N1080" s="2"/>
    </row>
    <row r="1081" spans="1:14" x14ac:dyDescent="0.25">
      <c r="C1081" t="s">
        <v>2520</v>
      </c>
      <c r="D1081" t="s">
        <v>2521</v>
      </c>
      <c r="E1081" t="s">
        <v>13</v>
      </c>
      <c r="F1081" t="s">
        <v>1268</v>
      </c>
      <c r="N1081" s="2"/>
    </row>
    <row r="1082" spans="1:14" x14ac:dyDescent="0.25">
      <c r="C1082" t="s">
        <v>2522</v>
      </c>
      <c r="D1082" t="s">
        <v>2523</v>
      </c>
      <c r="E1082" t="s">
        <v>13</v>
      </c>
      <c r="F1082" t="s">
        <v>1268</v>
      </c>
      <c r="N1082" s="2"/>
    </row>
    <row r="1083" spans="1:14" x14ac:dyDescent="0.25">
      <c r="C1083" t="s">
        <v>2524</v>
      </c>
      <c r="D1083" t="s">
        <v>2518</v>
      </c>
      <c r="E1083" t="s">
        <v>13</v>
      </c>
      <c r="F1083" t="s">
        <v>1268</v>
      </c>
      <c r="N1083" s="2"/>
    </row>
    <row r="1084" spans="1:14" x14ac:dyDescent="0.25">
      <c r="C1084" t="s">
        <v>1271</v>
      </c>
      <c r="E1084" t="s">
        <v>13</v>
      </c>
      <c r="F1084" t="s">
        <v>1268</v>
      </c>
      <c r="J1084" t="s">
        <v>28</v>
      </c>
      <c r="N1084" s="2">
        <v>44547.864178240743</v>
      </c>
    </row>
    <row r="1085" spans="1:14" x14ac:dyDescent="0.25">
      <c r="A1085" s="5" t="s">
        <v>2360</v>
      </c>
      <c r="B1085" s="9"/>
      <c r="C1085" t="s">
        <v>1272</v>
      </c>
      <c r="D1085" t="s">
        <v>2525</v>
      </c>
      <c r="E1085" t="s">
        <v>13</v>
      </c>
      <c r="F1085" t="s">
        <v>1268</v>
      </c>
      <c r="G1085" t="s">
        <v>15</v>
      </c>
      <c r="J1085" t="s">
        <v>28</v>
      </c>
      <c r="N1085" s="2">
        <v>44498.700613425928</v>
      </c>
    </row>
    <row r="1086" spans="1:14" x14ac:dyDescent="0.25">
      <c r="A1086" s="10" t="s">
        <v>2298</v>
      </c>
      <c r="B1086" s="6">
        <v>7</v>
      </c>
      <c r="C1086" t="s">
        <v>1274</v>
      </c>
      <c r="E1086" t="s">
        <v>13</v>
      </c>
      <c r="F1086" t="s">
        <v>1268</v>
      </c>
      <c r="G1086" t="s">
        <v>15</v>
      </c>
      <c r="J1086" t="s">
        <v>19</v>
      </c>
      <c r="N1086" s="2">
        <v>44835.594571759262</v>
      </c>
    </row>
    <row r="1087" spans="1:14" x14ac:dyDescent="0.25">
      <c r="A1087" s="11" t="s">
        <v>2299</v>
      </c>
      <c r="B1087" s="6">
        <v>4</v>
      </c>
      <c r="G1087" t="s">
        <v>15</v>
      </c>
      <c r="N1087" s="2"/>
    </row>
    <row r="1088" spans="1:14" x14ac:dyDescent="0.25">
      <c r="A1088" s="11" t="s">
        <v>2300</v>
      </c>
      <c r="B1088" s="6">
        <v>3</v>
      </c>
      <c r="N1088" s="2"/>
    </row>
    <row r="1089" spans="1:14" x14ac:dyDescent="0.25">
      <c r="A1089" s="12"/>
      <c r="B1089" s="9"/>
      <c r="N1089" s="2"/>
    </row>
    <row r="1090" spans="1:14" x14ac:dyDescent="0.25">
      <c r="A1090" s="12"/>
      <c r="B1090" s="9"/>
      <c r="N1090" s="2"/>
    </row>
    <row r="1091" spans="1:14" x14ac:dyDescent="0.25">
      <c r="A1091" s="12"/>
      <c r="B1091" s="9"/>
      <c r="C1091" t="s">
        <v>1238</v>
      </c>
      <c r="D1091" t="s">
        <v>3013</v>
      </c>
      <c r="E1091" t="s">
        <v>27</v>
      </c>
      <c r="F1091" t="s">
        <v>3014</v>
      </c>
      <c r="N1091" s="2"/>
    </row>
    <row r="1092" spans="1:14" x14ac:dyDescent="0.25">
      <c r="A1092" s="12"/>
      <c r="B1092" s="9"/>
      <c r="C1092" t="s">
        <v>1181</v>
      </c>
      <c r="D1092" t="s">
        <v>3015</v>
      </c>
      <c r="E1092" t="s">
        <v>27</v>
      </c>
      <c r="F1092" t="s">
        <v>3014</v>
      </c>
      <c r="N1092" s="2"/>
    </row>
    <row r="1093" spans="1:14" x14ac:dyDescent="0.25">
      <c r="A1093" s="12"/>
      <c r="B1093" s="9"/>
      <c r="C1093" t="s">
        <v>1178</v>
      </c>
      <c r="D1093" t="s">
        <v>3016</v>
      </c>
      <c r="E1093" t="s">
        <v>27</v>
      </c>
      <c r="F1093" t="s">
        <v>3014</v>
      </c>
      <c r="N1093" s="2"/>
    </row>
    <row r="1094" spans="1:14" x14ac:dyDescent="0.25">
      <c r="A1094" s="12"/>
      <c r="B1094" s="9"/>
      <c r="C1094" t="s">
        <v>1187</v>
      </c>
      <c r="D1094" t="s">
        <v>3017</v>
      </c>
      <c r="E1094" t="s">
        <v>27</v>
      </c>
      <c r="F1094" t="s">
        <v>3014</v>
      </c>
      <c r="N1094" s="2"/>
    </row>
    <row r="1095" spans="1:14" x14ac:dyDescent="0.25">
      <c r="A1095" s="12"/>
      <c r="B1095" s="9"/>
      <c r="C1095" t="s">
        <v>1182</v>
      </c>
      <c r="D1095" t="s">
        <v>3018</v>
      </c>
      <c r="E1095" t="s">
        <v>27</v>
      </c>
      <c r="F1095" t="s">
        <v>3014</v>
      </c>
      <c r="N1095" s="2"/>
    </row>
    <row r="1096" spans="1:14" x14ac:dyDescent="0.25">
      <c r="A1096" s="12"/>
      <c r="B1096" s="9"/>
      <c r="C1096" t="s">
        <v>2756</v>
      </c>
      <c r="D1096" t="s">
        <v>3019</v>
      </c>
      <c r="E1096" t="s">
        <v>27</v>
      </c>
      <c r="F1096" t="s">
        <v>3014</v>
      </c>
      <c r="N1096" s="2"/>
    </row>
    <row r="1097" spans="1:14" x14ac:dyDescent="0.25">
      <c r="A1097" s="12"/>
      <c r="B1097" s="9"/>
      <c r="C1097" t="s">
        <v>1202</v>
      </c>
      <c r="D1097" t="s">
        <v>3020</v>
      </c>
      <c r="E1097" t="s">
        <v>27</v>
      </c>
      <c r="F1097" t="s">
        <v>3014</v>
      </c>
      <c r="N1097" s="2"/>
    </row>
    <row r="1098" spans="1:14" x14ac:dyDescent="0.25">
      <c r="A1098" s="12"/>
      <c r="B1098" s="9"/>
      <c r="C1098" t="s">
        <v>1217</v>
      </c>
      <c r="D1098" t="s">
        <v>3021</v>
      </c>
      <c r="E1098" t="s">
        <v>27</v>
      </c>
      <c r="F1098" t="s">
        <v>3014</v>
      </c>
      <c r="N1098" s="2"/>
    </row>
    <row r="1099" spans="1:14" x14ac:dyDescent="0.25">
      <c r="A1099" s="12"/>
      <c r="B1099" s="9"/>
      <c r="C1099" t="s">
        <v>1226</v>
      </c>
      <c r="D1099" t="s">
        <v>3022</v>
      </c>
      <c r="E1099" t="s">
        <v>27</v>
      </c>
      <c r="F1099" t="s">
        <v>3014</v>
      </c>
      <c r="N1099" s="2"/>
    </row>
    <row r="1100" spans="1:14" x14ac:dyDescent="0.25">
      <c r="A1100" s="12"/>
      <c r="B1100" s="9"/>
      <c r="C1100" t="s">
        <v>1214</v>
      </c>
      <c r="D1100" t="s">
        <v>3023</v>
      </c>
      <c r="E1100" t="s">
        <v>27</v>
      </c>
      <c r="F1100" t="s">
        <v>3014</v>
      </c>
      <c r="N1100" s="2"/>
    </row>
    <row r="1101" spans="1:14" x14ac:dyDescent="0.25">
      <c r="A1101" s="12"/>
      <c r="B1101" s="9"/>
      <c r="C1101" t="s">
        <v>2745</v>
      </c>
      <c r="D1101" t="s">
        <v>3024</v>
      </c>
      <c r="E1101" t="s">
        <v>27</v>
      </c>
      <c r="F1101" t="s">
        <v>3014</v>
      </c>
      <c r="N1101" s="2"/>
    </row>
    <row r="1102" spans="1:14" x14ac:dyDescent="0.25">
      <c r="A1102" s="5" t="s">
        <v>3012</v>
      </c>
      <c r="B1102" s="9"/>
      <c r="C1102" t="s">
        <v>2744</v>
      </c>
      <c r="D1102" t="s">
        <v>3025</v>
      </c>
      <c r="E1102" t="s">
        <v>27</v>
      </c>
      <c r="F1102" t="s">
        <v>3014</v>
      </c>
      <c r="N1102" s="2"/>
    </row>
    <row r="1103" spans="1:14" x14ac:dyDescent="0.25">
      <c r="A1103" s="10" t="s">
        <v>2298</v>
      </c>
      <c r="B1103" s="6">
        <v>12</v>
      </c>
      <c r="N1103" s="2"/>
    </row>
    <row r="1104" spans="1:14" x14ac:dyDescent="0.25">
      <c r="A1104" s="11" t="s">
        <v>2299</v>
      </c>
      <c r="B1104" s="6">
        <v>12</v>
      </c>
      <c r="N1104" s="2"/>
    </row>
    <row r="1105" spans="1:14" x14ac:dyDescent="0.25">
      <c r="A1105" s="11" t="s">
        <v>2300</v>
      </c>
      <c r="B1105" s="6">
        <v>0</v>
      </c>
      <c r="N1105" s="2"/>
    </row>
    <row r="1106" spans="1:14" x14ac:dyDescent="0.25">
      <c r="A1106" s="23"/>
      <c r="B1106" s="24"/>
      <c r="N1106" s="2"/>
    </row>
    <row r="1107" spans="1:14" x14ac:dyDescent="0.25">
      <c r="J1107" t="s">
        <v>16</v>
      </c>
      <c r="N1107" s="2">
        <v>44742.728460648148</v>
      </c>
    </row>
    <row r="1108" spans="1:14" x14ac:dyDescent="0.25">
      <c r="C1108" t="s">
        <v>1281</v>
      </c>
      <c r="D1108" t="s">
        <v>1282</v>
      </c>
      <c r="E1108" t="s">
        <v>27</v>
      </c>
      <c r="F1108" t="s">
        <v>1280</v>
      </c>
      <c r="G1108" t="s">
        <v>15</v>
      </c>
      <c r="J1108" t="s">
        <v>62</v>
      </c>
      <c r="N1108" s="2">
        <v>44742.728437500002</v>
      </c>
    </row>
    <row r="1109" spans="1:14" x14ac:dyDescent="0.25">
      <c r="C1109" t="s">
        <v>1283</v>
      </c>
      <c r="D1109" t="s">
        <v>1284</v>
      </c>
      <c r="E1109" t="s">
        <v>27</v>
      </c>
      <c r="F1109" t="s">
        <v>1280</v>
      </c>
      <c r="G1109" t="s">
        <v>15</v>
      </c>
      <c r="J1109" t="s">
        <v>16</v>
      </c>
      <c r="N1109" s="2">
        <v>44697.693101851852</v>
      </c>
    </row>
    <row r="1110" spans="1:14" x14ac:dyDescent="0.25">
      <c r="C1110" t="s">
        <v>2526</v>
      </c>
      <c r="D1110" t="s">
        <v>2527</v>
      </c>
      <c r="E1110" t="s">
        <v>27</v>
      </c>
      <c r="F1110" t="s">
        <v>1280</v>
      </c>
      <c r="G1110" t="s">
        <v>15</v>
      </c>
      <c r="J1110" t="s">
        <v>16</v>
      </c>
      <c r="N1110" s="2">
        <v>44742.727962962963</v>
      </c>
    </row>
    <row r="1111" spans="1:14" x14ac:dyDescent="0.25">
      <c r="C1111" t="s">
        <v>1285</v>
      </c>
      <c r="D1111" t="s">
        <v>1286</v>
      </c>
      <c r="E1111" t="s">
        <v>27</v>
      </c>
      <c r="F1111" t="s">
        <v>1280</v>
      </c>
      <c r="G1111" t="s">
        <v>15</v>
      </c>
      <c r="J1111" t="s">
        <v>16</v>
      </c>
      <c r="N1111" s="2">
        <v>44742.728472222225</v>
      </c>
    </row>
    <row r="1112" spans="1:14" x14ac:dyDescent="0.25">
      <c r="C1112" t="s">
        <v>1278</v>
      </c>
      <c r="E1112" t="s">
        <v>27</v>
      </c>
      <c r="F1112" t="s">
        <v>1277</v>
      </c>
      <c r="G1112" t="s">
        <v>15</v>
      </c>
      <c r="N1112" s="2"/>
    </row>
    <row r="1113" spans="1:14" x14ac:dyDescent="0.25">
      <c r="C1113" t="s">
        <v>2528</v>
      </c>
      <c r="E1113" t="s">
        <v>27</v>
      </c>
      <c r="F1113" t="s">
        <v>1277</v>
      </c>
      <c r="N1113" s="2"/>
    </row>
    <row r="1114" spans="1:14" x14ac:dyDescent="0.25">
      <c r="A1114" s="5" t="s">
        <v>2361</v>
      </c>
      <c r="B1114" s="9"/>
      <c r="C1114" t="s">
        <v>1279</v>
      </c>
      <c r="E1114" t="s">
        <v>27</v>
      </c>
      <c r="F1114" t="s">
        <v>1280</v>
      </c>
      <c r="N1114" s="2"/>
    </row>
    <row r="1115" spans="1:14" x14ac:dyDescent="0.25">
      <c r="A1115" s="10" t="s">
        <v>2298</v>
      </c>
      <c r="B1115" s="6">
        <v>7</v>
      </c>
      <c r="N1115" s="2"/>
    </row>
    <row r="1116" spans="1:14" x14ac:dyDescent="0.25">
      <c r="A1116" s="11" t="s">
        <v>2299</v>
      </c>
      <c r="B1116" s="6">
        <v>2</v>
      </c>
      <c r="N1116" s="2"/>
    </row>
    <row r="1117" spans="1:14" x14ac:dyDescent="0.25">
      <c r="A1117" s="11" t="s">
        <v>2300</v>
      </c>
      <c r="B1117" s="6">
        <v>5</v>
      </c>
      <c r="N1117" s="2"/>
    </row>
    <row r="1118" spans="1:14" x14ac:dyDescent="0.25">
      <c r="A1118" s="23"/>
      <c r="B1118" s="24"/>
      <c r="N1118" s="2"/>
    </row>
    <row r="1119" spans="1:14" x14ac:dyDescent="0.25">
      <c r="A1119" s="12"/>
      <c r="B1119" s="9"/>
      <c r="N1119" s="2"/>
    </row>
    <row r="1120" spans="1:14" x14ac:dyDescent="0.25">
      <c r="C1120" t="s">
        <v>2529</v>
      </c>
      <c r="E1120" t="s">
        <v>13</v>
      </c>
      <c r="F1120" t="s">
        <v>1289</v>
      </c>
      <c r="N1120" s="2"/>
    </row>
    <row r="1121" spans="1:14" x14ac:dyDescent="0.25">
      <c r="C1121" t="s">
        <v>2477</v>
      </c>
      <c r="D1121" t="s">
        <v>2478</v>
      </c>
      <c r="E1121" t="s">
        <v>13</v>
      </c>
      <c r="F1121" t="s">
        <v>1289</v>
      </c>
      <c r="N1121" s="2"/>
    </row>
    <row r="1122" spans="1:14" x14ac:dyDescent="0.25">
      <c r="C1122" t="s">
        <v>1288</v>
      </c>
      <c r="D1122" t="s">
        <v>2530</v>
      </c>
      <c r="E1122" t="s">
        <v>27</v>
      </c>
      <c r="F1122" t="s">
        <v>1289</v>
      </c>
      <c r="N1122" s="2"/>
    </row>
    <row r="1123" spans="1:14" x14ac:dyDescent="0.25">
      <c r="A1123" s="5" t="s">
        <v>2362</v>
      </c>
      <c r="B1123" s="9"/>
      <c r="C1123" t="s">
        <v>1287</v>
      </c>
      <c r="D1123" t="s">
        <v>2531</v>
      </c>
      <c r="E1123" t="s">
        <v>27</v>
      </c>
      <c r="F1123" t="s">
        <v>1289</v>
      </c>
      <c r="N1123" s="2"/>
    </row>
    <row r="1124" spans="1:14" ht="18.75" x14ac:dyDescent="0.3">
      <c r="A1124" s="10" t="s">
        <v>2298</v>
      </c>
      <c r="B1124" s="6">
        <v>4</v>
      </c>
      <c r="L1124" s="4" t="s">
        <v>9</v>
      </c>
      <c r="M1124" s="4" t="s">
        <v>10</v>
      </c>
      <c r="N1124" s="2"/>
    </row>
    <row r="1125" spans="1:14" ht="18.75" x14ac:dyDescent="0.3">
      <c r="A1125" s="11" t="s">
        <v>2299</v>
      </c>
      <c r="B1125" s="6">
        <v>2</v>
      </c>
      <c r="I1125" s="4" t="s">
        <v>6</v>
      </c>
      <c r="J1125" s="4" t="s">
        <v>7</v>
      </c>
      <c r="K1125" s="4" t="s">
        <v>8</v>
      </c>
      <c r="N1125" s="4" t="s">
        <v>11</v>
      </c>
    </row>
    <row r="1126" spans="1:14" ht="18.75" x14ac:dyDescent="0.3">
      <c r="A1126" s="11" t="s">
        <v>2300</v>
      </c>
      <c r="B1126" s="6">
        <v>2</v>
      </c>
      <c r="G1126" s="4" t="s">
        <v>5</v>
      </c>
      <c r="H1126" s="4"/>
      <c r="J1126" t="s">
        <v>28</v>
      </c>
      <c r="N1126" s="2">
        <v>44741.389930555553</v>
      </c>
    </row>
    <row r="1127" spans="1:14" x14ac:dyDescent="0.25">
      <c r="G1127" t="s">
        <v>15</v>
      </c>
      <c r="J1127" t="s">
        <v>28</v>
      </c>
      <c r="N1127" s="2">
        <v>44469.541851851849</v>
      </c>
    </row>
    <row r="1128" spans="1:14" x14ac:dyDescent="0.25">
      <c r="C1128" t="s">
        <v>1292</v>
      </c>
      <c r="D1128" t="s">
        <v>3026</v>
      </c>
      <c r="E1128" t="s">
        <v>27</v>
      </c>
      <c r="F1128" t="s">
        <v>3027</v>
      </c>
      <c r="G1128" t="s">
        <v>15</v>
      </c>
      <c r="J1128" t="s">
        <v>23</v>
      </c>
      <c r="N1128" s="2">
        <v>44699.012615740743</v>
      </c>
    </row>
    <row r="1129" spans="1:14" x14ac:dyDescent="0.25">
      <c r="C1129" t="s">
        <v>1291</v>
      </c>
      <c r="D1129" t="s">
        <v>3028</v>
      </c>
      <c r="E1129" t="s">
        <v>27</v>
      </c>
      <c r="F1129" t="s">
        <v>3027</v>
      </c>
      <c r="G1129" t="s">
        <v>15</v>
      </c>
      <c r="J1129" t="s">
        <v>23</v>
      </c>
      <c r="N1129" s="2">
        <v>44711.855428240742</v>
      </c>
    </row>
    <row r="1130" spans="1:14" x14ac:dyDescent="0.25">
      <c r="C1130" t="s">
        <v>1293</v>
      </c>
      <c r="D1130" t="s">
        <v>3029</v>
      </c>
      <c r="E1130" t="s">
        <v>27</v>
      </c>
      <c r="F1130" t="s">
        <v>3027</v>
      </c>
      <c r="G1130" t="s">
        <v>15</v>
      </c>
      <c r="J1130" t="s">
        <v>23</v>
      </c>
      <c r="N1130" s="2">
        <v>44694.288946759261</v>
      </c>
    </row>
    <row r="1131" spans="1:14" x14ac:dyDescent="0.25">
      <c r="C1131" t="s">
        <v>1294</v>
      </c>
      <c r="D1131" t="s">
        <v>3030</v>
      </c>
      <c r="E1131" t="s">
        <v>27</v>
      </c>
      <c r="F1131" t="s">
        <v>3027</v>
      </c>
      <c r="G1131" t="s">
        <v>15</v>
      </c>
      <c r="J1131" t="s">
        <v>23</v>
      </c>
      <c r="N1131" s="2">
        <v>44698.885034722225</v>
      </c>
    </row>
    <row r="1132" spans="1:14" ht="13.9" customHeight="1" x14ac:dyDescent="0.25">
      <c r="A1132" s="5" t="s">
        <v>2363</v>
      </c>
      <c r="B1132" s="9"/>
      <c r="C1132" t="s">
        <v>1290</v>
      </c>
      <c r="D1132" t="s">
        <v>3031</v>
      </c>
      <c r="E1132" t="s">
        <v>27</v>
      </c>
      <c r="F1132" t="s">
        <v>3027</v>
      </c>
      <c r="G1132" t="s">
        <v>15</v>
      </c>
      <c r="N1132" s="2"/>
    </row>
    <row r="1133" spans="1:14" x14ac:dyDescent="0.25">
      <c r="A1133" s="10" t="s">
        <v>2298</v>
      </c>
      <c r="B1133" s="6">
        <v>5</v>
      </c>
      <c r="N1133" s="2"/>
    </row>
    <row r="1134" spans="1:14" x14ac:dyDescent="0.25">
      <c r="A1134" s="11" t="s">
        <v>2299</v>
      </c>
      <c r="B1134" s="6">
        <v>5</v>
      </c>
      <c r="N1134" s="2"/>
    </row>
    <row r="1135" spans="1:14" x14ac:dyDescent="0.25">
      <c r="A1135" s="11" t="s">
        <v>2300</v>
      </c>
      <c r="B1135" s="6">
        <v>0</v>
      </c>
      <c r="N1135" s="2"/>
    </row>
    <row r="1136" spans="1:14" x14ac:dyDescent="0.25">
      <c r="A1136" s="12"/>
      <c r="B1136" s="9"/>
      <c r="J1136" t="s">
        <v>16</v>
      </c>
      <c r="N1136" s="2">
        <v>44734.477071759262</v>
      </c>
    </row>
    <row r="1137" spans="1:14" x14ac:dyDescent="0.25">
      <c r="A1137" s="12"/>
      <c r="B1137" s="9"/>
      <c r="G1137" t="s">
        <v>15</v>
      </c>
      <c r="J1137" t="s">
        <v>16</v>
      </c>
      <c r="N1137" s="2">
        <v>44742.728437500002</v>
      </c>
    </row>
    <row r="1138" spans="1:14" x14ac:dyDescent="0.25">
      <c r="A1138" s="12"/>
      <c r="B1138" s="9"/>
      <c r="G1138" t="s">
        <v>15</v>
      </c>
      <c r="J1138" t="s">
        <v>16</v>
      </c>
      <c r="N1138" s="2">
        <v>44586.402372685188</v>
      </c>
    </row>
    <row r="1139" spans="1:14" ht="18.75" x14ac:dyDescent="0.3">
      <c r="A1139" s="12"/>
      <c r="B1139" s="9"/>
      <c r="C1139" s="8" t="s">
        <v>2374</v>
      </c>
      <c r="G1139" t="s">
        <v>15</v>
      </c>
      <c r="J1139" t="s">
        <v>16</v>
      </c>
      <c r="N1139" s="2">
        <v>44462.400682870371</v>
      </c>
    </row>
    <row r="1140" spans="1:14" x14ac:dyDescent="0.25">
      <c r="A1140" s="12"/>
      <c r="B1140" s="9"/>
      <c r="C1140" s="5"/>
      <c r="G1140" t="s">
        <v>15</v>
      </c>
      <c r="N1140" s="2"/>
    </row>
    <row r="1141" spans="1:14" x14ac:dyDescent="0.25">
      <c r="A1141" s="12"/>
      <c r="B1141" s="9"/>
      <c r="C1141" s="6" t="s">
        <v>2294</v>
      </c>
      <c r="D1141" s="6">
        <f>SUM(B1153,B1161,B1168,B1174,B1182,B1191,B1199,B1205)</f>
        <v>29</v>
      </c>
      <c r="N1141" s="2"/>
    </row>
    <row r="1142" spans="1:14" x14ac:dyDescent="0.25">
      <c r="A1142" s="12"/>
      <c r="B1142" s="9"/>
      <c r="C1142" s="6" t="s">
        <v>2295</v>
      </c>
      <c r="D1142" s="6">
        <f>SUM(B1154,B1162,B1169,B1175,B1183,B1192,B1200,B1206)</f>
        <v>19</v>
      </c>
      <c r="N1142" s="2"/>
    </row>
    <row r="1143" spans="1:14" x14ac:dyDescent="0.25">
      <c r="A1143" s="12"/>
      <c r="B1143" s="9"/>
      <c r="C1143" s="6" t="s">
        <v>2296</v>
      </c>
      <c r="D1143" s="7">
        <v>0.63</v>
      </c>
      <c r="N1143" s="2"/>
    </row>
    <row r="1144" spans="1:14" x14ac:dyDescent="0.25">
      <c r="A1144" s="12"/>
      <c r="B1144" s="9"/>
      <c r="C1144" s="24"/>
      <c r="D1144" s="26"/>
      <c r="N1144" s="2"/>
    </row>
    <row r="1145" spans="1:14" x14ac:dyDescent="0.25">
      <c r="A1145" s="12"/>
      <c r="B1145" s="9"/>
      <c r="C1145" s="9"/>
      <c r="D1145" s="13"/>
      <c r="J1145" t="s">
        <v>23</v>
      </c>
      <c r="N1145" s="2">
        <v>44580.286203703705</v>
      </c>
    </row>
    <row r="1146" spans="1:14" ht="18.75" x14ac:dyDescent="0.3">
      <c r="C1146" s="4" t="s">
        <v>1</v>
      </c>
      <c r="D1146" s="4" t="s">
        <v>2</v>
      </c>
      <c r="E1146" s="4" t="s">
        <v>3</v>
      </c>
      <c r="F1146" s="4" t="s">
        <v>4</v>
      </c>
      <c r="G1146" t="s">
        <v>15</v>
      </c>
      <c r="J1146" t="s">
        <v>23</v>
      </c>
      <c r="N1146" s="2">
        <v>44687.603263888886</v>
      </c>
    </row>
    <row r="1147" spans="1:14" x14ac:dyDescent="0.25">
      <c r="C1147" t="s">
        <v>1295</v>
      </c>
      <c r="D1147" t="s">
        <v>1296</v>
      </c>
      <c r="E1147" t="s">
        <v>13</v>
      </c>
      <c r="F1147" t="s">
        <v>1297</v>
      </c>
      <c r="G1147" t="s">
        <v>15</v>
      </c>
      <c r="J1147" t="s">
        <v>23</v>
      </c>
      <c r="N1147" s="2">
        <v>44697.509513888886</v>
      </c>
    </row>
    <row r="1148" spans="1:14" x14ac:dyDescent="0.25">
      <c r="C1148" t="s">
        <v>1298</v>
      </c>
      <c r="D1148" t="s">
        <v>1299</v>
      </c>
      <c r="E1148" t="s">
        <v>13</v>
      </c>
      <c r="F1148" t="s">
        <v>1297</v>
      </c>
      <c r="G1148" t="s">
        <v>15</v>
      </c>
      <c r="N1148" s="2"/>
    </row>
    <row r="1149" spans="1:14" x14ac:dyDescent="0.25">
      <c r="C1149" t="s">
        <v>1300</v>
      </c>
      <c r="D1149" t="s">
        <v>1301</v>
      </c>
      <c r="E1149" t="s">
        <v>13</v>
      </c>
      <c r="F1149" t="s">
        <v>1297</v>
      </c>
      <c r="N1149" s="2"/>
    </row>
    <row r="1150" spans="1:14" x14ac:dyDescent="0.25">
      <c r="C1150" t="s">
        <v>1302</v>
      </c>
      <c r="D1150" t="s">
        <v>1303</v>
      </c>
      <c r="E1150" t="s">
        <v>13</v>
      </c>
      <c r="F1150" t="s">
        <v>1297</v>
      </c>
      <c r="N1150" s="2"/>
    </row>
    <row r="1151" spans="1:14" x14ac:dyDescent="0.25">
      <c r="C1151" t="s">
        <v>1304</v>
      </c>
      <c r="D1151" t="s">
        <v>1305</v>
      </c>
      <c r="E1151" t="s">
        <v>13</v>
      </c>
      <c r="F1151" t="s">
        <v>1297</v>
      </c>
      <c r="N1151" s="2"/>
    </row>
    <row r="1152" spans="1:14" x14ac:dyDescent="0.25">
      <c r="A1152" s="5" t="s">
        <v>2364</v>
      </c>
      <c r="B1152" s="9"/>
      <c r="C1152" t="s">
        <v>1306</v>
      </c>
      <c r="D1152" t="s">
        <v>1307</v>
      </c>
      <c r="E1152" t="s">
        <v>13</v>
      </c>
      <c r="F1152" t="s">
        <v>1297</v>
      </c>
      <c r="J1152" t="s">
        <v>16</v>
      </c>
      <c r="N1152" s="2">
        <v>44742.728483796294</v>
      </c>
    </row>
    <row r="1153" spans="1:14" x14ac:dyDescent="0.25">
      <c r="A1153" s="10" t="s">
        <v>2298</v>
      </c>
      <c r="B1153" s="6">
        <v>6</v>
      </c>
      <c r="G1153" t="s">
        <v>15</v>
      </c>
      <c r="J1153" t="s">
        <v>16</v>
      </c>
      <c r="N1153" s="2">
        <v>44691.497569444444</v>
      </c>
    </row>
    <row r="1154" spans="1:14" x14ac:dyDescent="0.25">
      <c r="A1154" s="11" t="s">
        <v>2299</v>
      </c>
      <c r="B1154" s="6">
        <v>5</v>
      </c>
      <c r="G1154" t="s">
        <v>15</v>
      </c>
      <c r="N1154" s="2"/>
    </row>
    <row r="1155" spans="1:14" x14ac:dyDescent="0.25">
      <c r="A1155" s="11" t="s">
        <v>2300</v>
      </c>
      <c r="B1155" s="6">
        <v>1</v>
      </c>
      <c r="N1155" s="2"/>
    </row>
    <row r="1156" spans="1:14" x14ac:dyDescent="0.25">
      <c r="N1156" s="2"/>
    </row>
    <row r="1157" spans="1:14" x14ac:dyDescent="0.25">
      <c r="C1157" t="s">
        <v>1308</v>
      </c>
      <c r="D1157" t="s">
        <v>1309</v>
      </c>
      <c r="E1157" t="s">
        <v>13</v>
      </c>
      <c r="F1157" t="s">
        <v>1310</v>
      </c>
      <c r="N1157" s="2"/>
    </row>
    <row r="1158" spans="1:14" x14ac:dyDescent="0.25">
      <c r="C1158" t="s">
        <v>1311</v>
      </c>
      <c r="D1158" t="s">
        <v>1312</v>
      </c>
      <c r="E1158" t="s">
        <v>13</v>
      </c>
      <c r="F1158" t="s">
        <v>1310</v>
      </c>
      <c r="N1158" t="s">
        <v>102</v>
      </c>
    </row>
    <row r="1159" spans="1:14" x14ac:dyDescent="0.25">
      <c r="C1159" t="s">
        <v>1313</v>
      </c>
      <c r="D1159" t="s">
        <v>1314</v>
      </c>
      <c r="E1159" t="s">
        <v>13</v>
      </c>
      <c r="F1159" t="s">
        <v>1310</v>
      </c>
      <c r="G1159" t="s">
        <v>15</v>
      </c>
      <c r="N1159" t="s">
        <v>102</v>
      </c>
    </row>
    <row r="1160" spans="1:14" x14ac:dyDescent="0.25">
      <c r="A1160" s="5" t="s">
        <v>2365</v>
      </c>
      <c r="B1160" s="9"/>
      <c r="C1160" t="s">
        <v>1315</v>
      </c>
      <c r="D1160" t="s">
        <v>1316</v>
      </c>
      <c r="E1160" t="s">
        <v>13</v>
      </c>
      <c r="F1160" t="s">
        <v>1310</v>
      </c>
      <c r="G1160" t="s">
        <v>15</v>
      </c>
      <c r="N1160" t="s">
        <v>102</v>
      </c>
    </row>
    <row r="1161" spans="1:14" x14ac:dyDescent="0.25">
      <c r="A1161" s="10" t="s">
        <v>2298</v>
      </c>
      <c r="B1161" s="6">
        <v>4</v>
      </c>
      <c r="G1161" t="s">
        <v>15</v>
      </c>
      <c r="N1161" t="s">
        <v>102</v>
      </c>
    </row>
    <row r="1162" spans="1:14" x14ac:dyDescent="0.25">
      <c r="A1162" s="11" t="s">
        <v>2299</v>
      </c>
      <c r="B1162" s="6">
        <v>2</v>
      </c>
      <c r="G1162" t="s">
        <v>15</v>
      </c>
    </row>
    <row r="1163" spans="1:14" x14ac:dyDescent="0.25">
      <c r="A1163" s="11" t="s">
        <v>2300</v>
      </c>
      <c r="B1163" s="6">
        <v>2</v>
      </c>
    </row>
    <row r="1165" spans="1:14" x14ac:dyDescent="0.25">
      <c r="C1165" t="s">
        <v>1317</v>
      </c>
      <c r="D1165" t="s">
        <v>1318</v>
      </c>
      <c r="E1165" t="s">
        <v>13</v>
      </c>
      <c r="F1165" t="s">
        <v>1319</v>
      </c>
    </row>
    <row r="1166" spans="1:14" x14ac:dyDescent="0.25">
      <c r="C1166" t="s">
        <v>1320</v>
      </c>
      <c r="D1166" t="s">
        <v>1318</v>
      </c>
      <c r="E1166" t="s">
        <v>13</v>
      </c>
      <c r="F1166" t="s">
        <v>1319</v>
      </c>
      <c r="N1166" t="s">
        <v>102</v>
      </c>
    </row>
    <row r="1167" spans="1:14" x14ac:dyDescent="0.25">
      <c r="A1167" s="5" t="s">
        <v>2366</v>
      </c>
      <c r="B1167" s="9"/>
      <c r="C1167" t="s">
        <v>1321</v>
      </c>
      <c r="D1167" t="s">
        <v>1318</v>
      </c>
      <c r="E1167" t="s">
        <v>13</v>
      </c>
      <c r="F1167" t="s">
        <v>1319</v>
      </c>
      <c r="G1167" t="s">
        <v>15</v>
      </c>
      <c r="J1167" t="s">
        <v>16</v>
      </c>
      <c r="N1167" s="2">
        <v>44742.705185185187</v>
      </c>
    </row>
    <row r="1168" spans="1:14" x14ac:dyDescent="0.25">
      <c r="A1168" s="10" t="s">
        <v>2298</v>
      </c>
      <c r="B1168" s="6">
        <v>3</v>
      </c>
      <c r="G1168" t="s">
        <v>15</v>
      </c>
      <c r="J1168" t="s">
        <v>16</v>
      </c>
      <c r="N1168" s="2">
        <v>44742.573414351849</v>
      </c>
    </row>
    <row r="1169" spans="1:14" x14ac:dyDescent="0.25">
      <c r="A1169" s="11" t="s">
        <v>2299</v>
      </c>
      <c r="B1169" s="6">
        <v>1</v>
      </c>
      <c r="G1169" t="s">
        <v>15</v>
      </c>
      <c r="J1169" t="s">
        <v>16</v>
      </c>
      <c r="N1169" s="2">
        <v>44742.65247685185</v>
      </c>
    </row>
    <row r="1170" spans="1:14" x14ac:dyDescent="0.25">
      <c r="A1170" s="11" t="s">
        <v>2300</v>
      </c>
      <c r="B1170" s="6">
        <v>2</v>
      </c>
      <c r="G1170" t="s">
        <v>15</v>
      </c>
      <c r="J1170" t="s">
        <v>16</v>
      </c>
      <c r="N1170" s="2">
        <v>44742.720150462963</v>
      </c>
    </row>
    <row r="1171" spans="1:14" x14ac:dyDescent="0.25">
      <c r="G1171" t="s">
        <v>15</v>
      </c>
      <c r="J1171" t="s">
        <v>66</v>
      </c>
      <c r="N1171" s="2">
        <v>44342.594884259262</v>
      </c>
    </row>
    <row r="1172" spans="1:14" x14ac:dyDescent="0.25">
      <c r="C1172" t="s">
        <v>1322</v>
      </c>
      <c r="D1172" t="s">
        <v>1323</v>
      </c>
      <c r="E1172" t="s">
        <v>13</v>
      </c>
      <c r="F1172" t="s">
        <v>1324</v>
      </c>
      <c r="G1172" t="s">
        <v>15</v>
      </c>
      <c r="N1172" s="2"/>
    </row>
    <row r="1173" spans="1:14" x14ac:dyDescent="0.25">
      <c r="A1173" s="5" t="s">
        <v>2367</v>
      </c>
      <c r="B1173" s="9"/>
      <c r="C1173" t="s">
        <v>1325</v>
      </c>
      <c r="D1173" t="s">
        <v>1326</v>
      </c>
      <c r="E1173" t="s">
        <v>13</v>
      </c>
      <c r="F1173" t="s">
        <v>1324</v>
      </c>
      <c r="N1173" s="2"/>
    </row>
    <row r="1174" spans="1:14" x14ac:dyDescent="0.25">
      <c r="A1174" s="10" t="s">
        <v>2298</v>
      </c>
      <c r="B1174" s="6">
        <v>2</v>
      </c>
      <c r="N1174" s="2"/>
    </row>
    <row r="1175" spans="1:14" x14ac:dyDescent="0.25">
      <c r="A1175" s="11" t="s">
        <v>2299</v>
      </c>
      <c r="B1175" s="6">
        <v>2</v>
      </c>
    </row>
    <row r="1176" spans="1:14" x14ac:dyDescent="0.25">
      <c r="A1176" s="11" t="s">
        <v>2300</v>
      </c>
      <c r="B1176" s="6">
        <v>0</v>
      </c>
      <c r="J1176" t="s">
        <v>16</v>
      </c>
      <c r="N1176" s="2">
        <v>44736.475555555553</v>
      </c>
    </row>
    <row r="1177" spans="1:14" x14ac:dyDescent="0.25">
      <c r="G1177" t="s">
        <v>15</v>
      </c>
      <c r="J1177" t="s">
        <v>16</v>
      </c>
      <c r="N1177" s="2">
        <v>44742.66300925926</v>
      </c>
    </row>
    <row r="1178" spans="1:14" x14ac:dyDescent="0.25">
      <c r="C1178" t="s">
        <v>1327</v>
      </c>
      <c r="D1178" t="s">
        <v>1328</v>
      </c>
      <c r="E1178" t="s">
        <v>27</v>
      </c>
      <c r="F1178" t="s">
        <v>1329</v>
      </c>
      <c r="G1178" t="s">
        <v>15</v>
      </c>
      <c r="J1178" t="s">
        <v>16</v>
      </c>
      <c r="N1178" s="2">
        <v>44742.596041666664</v>
      </c>
    </row>
    <row r="1179" spans="1:14" x14ac:dyDescent="0.25">
      <c r="C1179" t="s">
        <v>1330</v>
      </c>
      <c r="D1179" t="s">
        <v>1331</v>
      </c>
      <c r="E1179" t="s">
        <v>27</v>
      </c>
      <c r="F1179" t="s">
        <v>1329</v>
      </c>
      <c r="G1179" t="s">
        <v>15</v>
      </c>
      <c r="N1179" t="s">
        <v>102</v>
      </c>
    </row>
    <row r="1180" spans="1:14" x14ac:dyDescent="0.25">
      <c r="C1180" t="s">
        <v>1332</v>
      </c>
      <c r="D1180" t="s">
        <v>1333</v>
      </c>
      <c r="E1180" t="s">
        <v>27</v>
      </c>
      <c r="F1180" t="s">
        <v>1329</v>
      </c>
      <c r="G1180" t="s">
        <v>15</v>
      </c>
    </row>
    <row r="1181" spans="1:14" x14ac:dyDescent="0.25">
      <c r="A1181" s="5" t="s">
        <v>2369</v>
      </c>
      <c r="B1181" s="9"/>
      <c r="C1181" t="s">
        <v>1334</v>
      </c>
      <c r="D1181" t="s">
        <v>1335</v>
      </c>
      <c r="E1181" t="s">
        <v>27</v>
      </c>
      <c r="F1181" t="s">
        <v>1329</v>
      </c>
    </row>
    <row r="1182" spans="1:14" x14ac:dyDescent="0.25">
      <c r="A1182" s="10" t="s">
        <v>2298</v>
      </c>
      <c r="B1182" s="6">
        <v>4</v>
      </c>
    </row>
    <row r="1183" spans="1:14" x14ac:dyDescent="0.25">
      <c r="A1183" s="11" t="s">
        <v>2299</v>
      </c>
      <c r="B1183" s="6">
        <v>0</v>
      </c>
    </row>
    <row r="1184" spans="1:14" x14ac:dyDescent="0.25">
      <c r="A1184" s="11" t="s">
        <v>2300</v>
      </c>
      <c r="B1184" s="6">
        <v>4</v>
      </c>
      <c r="J1184" t="s">
        <v>28</v>
      </c>
      <c r="N1184" s="2">
        <v>44742.728333333333</v>
      </c>
    </row>
    <row r="1185" spans="1:14" x14ac:dyDescent="0.25">
      <c r="A1185" s="12"/>
      <c r="B1185" s="9"/>
      <c r="G1185" t="s">
        <v>15</v>
      </c>
      <c r="J1185" t="s">
        <v>16</v>
      </c>
      <c r="N1185" s="2">
        <v>44733.551620370374</v>
      </c>
    </row>
    <row r="1186" spans="1:14" x14ac:dyDescent="0.25">
      <c r="N1186" s="2"/>
    </row>
    <row r="1187" spans="1:14" x14ac:dyDescent="0.25">
      <c r="C1187" t="s">
        <v>1344</v>
      </c>
      <c r="D1187" t="s">
        <v>1345</v>
      </c>
      <c r="E1187" t="s">
        <v>13</v>
      </c>
      <c r="F1187" t="s">
        <v>1346</v>
      </c>
      <c r="N1187" s="2"/>
    </row>
    <row r="1188" spans="1:14" x14ac:dyDescent="0.25">
      <c r="C1188" t="s">
        <v>1347</v>
      </c>
      <c r="D1188" t="s">
        <v>1345</v>
      </c>
      <c r="E1188" t="s">
        <v>13</v>
      </c>
      <c r="F1188" t="s">
        <v>1346</v>
      </c>
      <c r="N1188" s="2"/>
    </row>
    <row r="1189" spans="1:14" x14ac:dyDescent="0.25">
      <c r="C1189" t="s">
        <v>1348</v>
      </c>
      <c r="D1189" t="s">
        <v>1345</v>
      </c>
      <c r="E1189" t="s">
        <v>13</v>
      </c>
      <c r="F1189" t="s">
        <v>1346</v>
      </c>
      <c r="N1189" s="2"/>
    </row>
    <row r="1190" spans="1:14" x14ac:dyDescent="0.25">
      <c r="A1190" s="5" t="s">
        <v>2370</v>
      </c>
      <c r="B1190" s="9"/>
      <c r="C1190" t="s">
        <v>1349</v>
      </c>
      <c r="D1190" t="s">
        <v>1350</v>
      </c>
      <c r="E1190" t="s">
        <v>13</v>
      </c>
      <c r="F1190" t="s">
        <v>1346</v>
      </c>
      <c r="N1190" s="2"/>
    </row>
    <row r="1191" spans="1:14" x14ac:dyDescent="0.25">
      <c r="A1191" s="10" t="s">
        <v>2298</v>
      </c>
      <c r="B1191" s="6">
        <v>4</v>
      </c>
      <c r="N1191" s="2"/>
    </row>
    <row r="1192" spans="1:14" x14ac:dyDescent="0.25">
      <c r="A1192" s="11" t="s">
        <v>2299</v>
      </c>
      <c r="B1192" s="6">
        <v>3</v>
      </c>
      <c r="N1192" s="2"/>
    </row>
    <row r="1193" spans="1:14" x14ac:dyDescent="0.25">
      <c r="A1193" s="11" t="s">
        <v>2300</v>
      </c>
      <c r="B1193" s="6">
        <v>1</v>
      </c>
      <c r="N1193" s="2"/>
    </row>
    <row r="1194" spans="1:14" x14ac:dyDescent="0.25">
      <c r="N1194" s="2"/>
    </row>
    <row r="1195" spans="1:14" x14ac:dyDescent="0.25">
      <c r="C1195" t="s">
        <v>1351</v>
      </c>
      <c r="D1195" t="s">
        <v>1352</v>
      </c>
      <c r="E1195" t="s">
        <v>27</v>
      </c>
      <c r="F1195" t="s">
        <v>1353</v>
      </c>
      <c r="N1195" s="2"/>
    </row>
    <row r="1196" spans="1:14" ht="18.75" x14ac:dyDescent="0.3">
      <c r="C1196" t="s">
        <v>1354</v>
      </c>
      <c r="D1196" t="s">
        <v>1355</v>
      </c>
      <c r="E1196" t="s">
        <v>13</v>
      </c>
      <c r="F1196" t="s">
        <v>1353</v>
      </c>
      <c r="L1196" s="4" t="s">
        <v>9</v>
      </c>
      <c r="M1196" s="4" t="s">
        <v>10</v>
      </c>
      <c r="N1196" s="2"/>
    </row>
    <row r="1197" spans="1:14" ht="18.75" x14ac:dyDescent="0.3">
      <c r="C1197" t="s">
        <v>1356</v>
      </c>
      <c r="D1197" t="s">
        <v>1357</v>
      </c>
      <c r="E1197" t="s">
        <v>13</v>
      </c>
      <c r="F1197" t="s">
        <v>1353</v>
      </c>
      <c r="I1197" s="4" t="s">
        <v>6</v>
      </c>
      <c r="J1197" s="4" t="s">
        <v>7</v>
      </c>
      <c r="K1197" s="4" t="s">
        <v>8</v>
      </c>
      <c r="M1197" t="s">
        <v>1367</v>
      </c>
      <c r="N1197" s="4" t="s">
        <v>11</v>
      </c>
    </row>
    <row r="1198" spans="1:14" ht="18.75" x14ac:dyDescent="0.3">
      <c r="A1198" s="5" t="s">
        <v>2371</v>
      </c>
      <c r="B1198" s="9"/>
      <c r="C1198" t="s">
        <v>1358</v>
      </c>
      <c r="D1198" t="s">
        <v>1359</v>
      </c>
      <c r="E1198" t="s">
        <v>13</v>
      </c>
      <c r="F1198" t="s">
        <v>1353</v>
      </c>
      <c r="G1198" s="4" t="s">
        <v>5</v>
      </c>
      <c r="H1198" s="4"/>
      <c r="J1198" t="s">
        <v>66</v>
      </c>
      <c r="M1198" t="s">
        <v>1367</v>
      </c>
      <c r="N1198" s="2">
        <v>44742.658368055556</v>
      </c>
    </row>
    <row r="1199" spans="1:14" x14ac:dyDescent="0.25">
      <c r="A1199" s="10" t="s">
        <v>2298</v>
      </c>
      <c r="B1199" s="6">
        <v>4</v>
      </c>
      <c r="G1199" t="s">
        <v>15</v>
      </c>
      <c r="J1199" t="s">
        <v>16</v>
      </c>
      <c r="L1199" t="s">
        <v>1367</v>
      </c>
      <c r="M1199" t="s">
        <v>1367</v>
      </c>
      <c r="N1199" s="2">
        <v>44741.769317129627</v>
      </c>
    </row>
    <row r="1200" spans="1:14" x14ac:dyDescent="0.25">
      <c r="A1200" s="11" t="s">
        <v>2299</v>
      </c>
      <c r="B1200" s="6">
        <v>4</v>
      </c>
      <c r="G1200" t="s">
        <v>15</v>
      </c>
      <c r="J1200" t="s">
        <v>19</v>
      </c>
      <c r="M1200" t="s">
        <v>1367</v>
      </c>
      <c r="N1200" s="2">
        <v>44742.728518518517</v>
      </c>
    </row>
    <row r="1201" spans="1:14" x14ac:dyDescent="0.25">
      <c r="A1201" s="11" t="s">
        <v>2300</v>
      </c>
      <c r="B1201" s="6">
        <v>0</v>
      </c>
      <c r="G1201" t="s">
        <v>15</v>
      </c>
      <c r="J1201" t="s">
        <v>28</v>
      </c>
      <c r="N1201" s="2">
        <v>44742.727835648147</v>
      </c>
    </row>
    <row r="1202" spans="1:14" x14ac:dyDescent="0.25">
      <c r="G1202" t="s">
        <v>15</v>
      </c>
      <c r="N1202" s="2"/>
    </row>
    <row r="1203" spans="1:14" x14ac:dyDescent="0.25">
      <c r="C1203" t="s">
        <v>1360</v>
      </c>
      <c r="D1203" t="s">
        <v>1361</v>
      </c>
      <c r="E1203" t="s">
        <v>13</v>
      </c>
      <c r="F1203" t="s">
        <v>1362</v>
      </c>
      <c r="N1203" s="2"/>
    </row>
    <row r="1204" spans="1:14" x14ac:dyDescent="0.25">
      <c r="A1204" s="5" t="s">
        <v>2372</v>
      </c>
      <c r="B1204" s="9"/>
      <c r="C1204" t="s">
        <v>1363</v>
      </c>
      <c r="D1204" t="s">
        <v>1361</v>
      </c>
      <c r="E1204" t="s">
        <v>13</v>
      </c>
      <c r="F1204" t="s">
        <v>1362</v>
      </c>
      <c r="N1204" s="2"/>
    </row>
    <row r="1205" spans="1:14" x14ac:dyDescent="0.25">
      <c r="A1205" s="10" t="s">
        <v>2298</v>
      </c>
      <c r="B1205" s="6">
        <v>2</v>
      </c>
      <c r="N1205" s="2"/>
    </row>
    <row r="1206" spans="1:14" x14ac:dyDescent="0.25">
      <c r="A1206" s="11" t="s">
        <v>2299</v>
      </c>
      <c r="B1206" s="6">
        <v>2</v>
      </c>
      <c r="N1206" s="2"/>
    </row>
    <row r="1207" spans="1:14" x14ac:dyDescent="0.25">
      <c r="A1207" s="11" t="s">
        <v>2300</v>
      </c>
      <c r="B1207" s="6">
        <v>0</v>
      </c>
      <c r="J1207" t="s">
        <v>2482</v>
      </c>
      <c r="N1207" s="2">
        <v>44839.478217592594</v>
      </c>
    </row>
    <row r="1208" spans="1:14" x14ac:dyDescent="0.25">
      <c r="A1208" s="12"/>
      <c r="B1208" s="9"/>
      <c r="G1208" t="s">
        <v>15</v>
      </c>
      <c r="J1208" t="s">
        <v>2482</v>
      </c>
      <c r="N1208" s="2">
        <v>44839.765289351853</v>
      </c>
    </row>
    <row r="1209" spans="1:14" x14ac:dyDescent="0.25">
      <c r="A1209" s="12"/>
      <c r="B1209" s="9"/>
      <c r="G1209" t="s">
        <v>15</v>
      </c>
      <c r="N1209" s="2"/>
    </row>
    <row r="1210" spans="1:14" x14ac:dyDescent="0.25">
      <c r="A1210" s="12"/>
      <c r="B1210" s="9"/>
      <c r="N1210" s="2"/>
    </row>
    <row r="1211" spans="1:14" ht="18.75" x14ac:dyDescent="0.3">
      <c r="A1211" s="12"/>
      <c r="B1211" s="9"/>
      <c r="C1211" s="8" t="s">
        <v>2373</v>
      </c>
      <c r="N1211" s="2"/>
    </row>
    <row r="1212" spans="1:14" x14ac:dyDescent="0.25">
      <c r="A1212" s="12"/>
      <c r="B1212" s="9"/>
      <c r="C1212" s="5"/>
      <c r="N1212" s="2"/>
    </row>
    <row r="1213" spans="1:14" ht="15" customHeight="1" x14ac:dyDescent="0.25">
      <c r="A1213" s="12"/>
      <c r="B1213" s="9"/>
      <c r="C1213" s="6" t="s">
        <v>2294</v>
      </c>
      <c r="D1213" s="6">
        <f>SUM(B1229,B1222,B1236,B1244,B1257,B1265,B1284,B1292,B1304,B1331,B1351,B1365,B1377,B1385,B1394)</f>
        <v>106</v>
      </c>
      <c r="N1213" s="2"/>
    </row>
    <row r="1214" spans="1:14" ht="15" customHeight="1" x14ac:dyDescent="0.25">
      <c r="A1214" s="12"/>
      <c r="B1214" s="9"/>
      <c r="C1214" s="6" t="s">
        <v>2295</v>
      </c>
      <c r="D1214" s="6">
        <f>SUM(B1223,B1230,B1237,B1245,B1258,B1266,B1285,B1293,B1305,B1332,B1352,B1366,B1378,B1386,B1395)</f>
        <v>96</v>
      </c>
      <c r="J1214" t="s">
        <v>66</v>
      </c>
      <c r="N1214" s="2">
        <v>44742.346435185187</v>
      </c>
    </row>
    <row r="1215" spans="1:14" x14ac:dyDescent="0.25">
      <c r="A1215" s="12"/>
      <c r="B1215" s="9"/>
      <c r="C1215" s="6" t="s">
        <v>2296</v>
      </c>
      <c r="D1215" s="7">
        <v>0.9</v>
      </c>
      <c r="G1215" t="s">
        <v>15</v>
      </c>
      <c r="J1215" t="s">
        <v>16</v>
      </c>
      <c r="N1215" s="2">
        <v>44741.235208333332</v>
      </c>
    </row>
    <row r="1216" spans="1:14" x14ac:dyDescent="0.25">
      <c r="A1216" s="12"/>
      <c r="B1216" s="9"/>
      <c r="C1216" s="9"/>
      <c r="D1216" s="13"/>
      <c r="G1216" t="s">
        <v>15</v>
      </c>
      <c r="N1216" s="2"/>
    </row>
    <row r="1217" spans="1:14" ht="18.75" x14ac:dyDescent="0.3">
      <c r="C1217" s="4" t="s">
        <v>1</v>
      </c>
      <c r="D1217" s="4" t="s">
        <v>2</v>
      </c>
      <c r="E1217" s="4" t="s">
        <v>3</v>
      </c>
      <c r="F1217" s="4" t="s">
        <v>4</v>
      </c>
      <c r="N1217" s="2"/>
    </row>
    <row r="1218" spans="1:14" x14ac:dyDescent="0.25">
      <c r="C1218" t="s">
        <v>1364</v>
      </c>
      <c r="D1218" t="s">
        <v>1365</v>
      </c>
      <c r="E1218" t="s">
        <v>13</v>
      </c>
      <c r="F1218" t="s">
        <v>1366</v>
      </c>
      <c r="N1218" s="2"/>
    </row>
    <row r="1219" spans="1:14" x14ac:dyDescent="0.25">
      <c r="C1219" t="s">
        <v>1368</v>
      </c>
      <c r="D1219" t="s">
        <v>1369</v>
      </c>
      <c r="E1219" t="s">
        <v>13</v>
      </c>
      <c r="F1219" t="s">
        <v>1366</v>
      </c>
      <c r="N1219" s="2"/>
    </row>
    <row r="1220" spans="1:14" x14ac:dyDescent="0.25">
      <c r="C1220" t="s">
        <v>1370</v>
      </c>
      <c r="D1220" t="s">
        <v>1371</v>
      </c>
      <c r="E1220" t="s">
        <v>13</v>
      </c>
      <c r="F1220" t="s">
        <v>1366</v>
      </c>
      <c r="J1220" t="s">
        <v>16</v>
      </c>
      <c r="N1220" s="2">
        <v>44742.727905092594</v>
      </c>
    </row>
    <row r="1221" spans="1:14" x14ac:dyDescent="0.25">
      <c r="A1221" s="5" t="s">
        <v>2375</v>
      </c>
      <c r="B1221" s="9"/>
      <c r="C1221" t="s">
        <v>1372</v>
      </c>
      <c r="D1221" t="s">
        <v>1373</v>
      </c>
      <c r="E1221" t="s">
        <v>27</v>
      </c>
      <c r="F1221" t="s">
        <v>1366</v>
      </c>
      <c r="G1221" t="s">
        <v>15</v>
      </c>
      <c r="J1221" t="s">
        <v>16</v>
      </c>
      <c r="N1221" s="2">
        <v>44742.709224537037</v>
      </c>
    </row>
    <row r="1222" spans="1:14" x14ac:dyDescent="0.25">
      <c r="A1222" s="10" t="s">
        <v>2298</v>
      </c>
      <c r="B1222" s="6">
        <v>4</v>
      </c>
      <c r="G1222" t="s">
        <v>15</v>
      </c>
      <c r="J1222" t="s">
        <v>16</v>
      </c>
      <c r="N1222" s="2">
        <v>44741.633564814816</v>
      </c>
    </row>
    <row r="1223" spans="1:14" x14ac:dyDescent="0.25">
      <c r="A1223" s="11" t="s">
        <v>2299</v>
      </c>
      <c r="B1223" s="6">
        <v>4</v>
      </c>
      <c r="G1223" t="s">
        <v>15</v>
      </c>
      <c r="J1223" t="s">
        <v>28</v>
      </c>
      <c r="N1223" s="2">
        <v>44742.621898148151</v>
      </c>
    </row>
    <row r="1224" spans="1:14" x14ac:dyDescent="0.25">
      <c r="A1224" s="11" t="s">
        <v>2300</v>
      </c>
      <c r="B1224" s="6">
        <v>0</v>
      </c>
      <c r="G1224" t="s">
        <v>15</v>
      </c>
      <c r="N1224" s="2"/>
    </row>
    <row r="1225" spans="1:14" x14ac:dyDescent="0.25">
      <c r="A1225" s="12"/>
      <c r="B1225" s="9"/>
      <c r="N1225" s="2"/>
    </row>
    <row r="1226" spans="1:14" x14ac:dyDescent="0.25">
      <c r="A1226" s="12"/>
      <c r="B1226" s="9"/>
      <c r="N1226" s="2"/>
    </row>
    <row r="1227" spans="1:14" x14ac:dyDescent="0.25">
      <c r="A1227" s="12"/>
      <c r="B1227" s="9"/>
      <c r="C1227" t="s">
        <v>2479</v>
      </c>
      <c r="D1227" t="s">
        <v>2480</v>
      </c>
      <c r="E1227" t="s">
        <v>27</v>
      </c>
      <c r="F1227" t="s">
        <v>2481</v>
      </c>
      <c r="N1227" s="2"/>
    </row>
    <row r="1228" spans="1:14" x14ac:dyDescent="0.25">
      <c r="A1228" s="5" t="s">
        <v>2387</v>
      </c>
      <c r="B1228" s="9"/>
      <c r="C1228" t="s">
        <v>2483</v>
      </c>
      <c r="D1228" t="s">
        <v>2484</v>
      </c>
      <c r="E1228" t="s">
        <v>27</v>
      </c>
      <c r="F1228" t="s">
        <v>2481</v>
      </c>
      <c r="N1228" s="2"/>
    </row>
    <row r="1229" spans="1:14" x14ac:dyDescent="0.25">
      <c r="A1229" s="10" t="s">
        <v>2298</v>
      </c>
      <c r="B1229" s="6">
        <v>2</v>
      </c>
      <c r="N1229" s="2"/>
    </row>
    <row r="1230" spans="1:14" x14ac:dyDescent="0.25">
      <c r="A1230" s="11" t="s">
        <v>2299</v>
      </c>
      <c r="B1230" s="6">
        <v>2</v>
      </c>
      <c r="J1230" t="s">
        <v>19</v>
      </c>
      <c r="N1230" s="2">
        <v>44740.460659722223</v>
      </c>
    </row>
    <row r="1231" spans="1:14" x14ac:dyDescent="0.25">
      <c r="A1231" s="11" t="s">
        <v>2300</v>
      </c>
      <c r="B1231" s="6">
        <v>0</v>
      </c>
      <c r="G1231" t="s">
        <v>15</v>
      </c>
      <c r="J1231" t="s">
        <v>19</v>
      </c>
      <c r="N1231" s="2">
        <v>44742.72824074074</v>
      </c>
    </row>
    <row r="1232" spans="1:14" x14ac:dyDescent="0.25">
      <c r="A1232" s="12"/>
      <c r="B1232" s="9"/>
      <c r="G1232" t="s">
        <v>15</v>
      </c>
      <c r="J1232" t="s">
        <v>19</v>
      </c>
      <c r="N1232" s="2">
        <v>44742.724849537037</v>
      </c>
    </row>
    <row r="1233" spans="1:14" x14ac:dyDescent="0.25">
      <c r="A1233" s="12"/>
      <c r="B1233" s="9"/>
      <c r="G1233" t="s">
        <v>15</v>
      </c>
      <c r="J1233" t="s">
        <v>19</v>
      </c>
      <c r="N1233" s="2">
        <v>44742.728472222225</v>
      </c>
    </row>
    <row r="1234" spans="1:14" x14ac:dyDescent="0.25">
      <c r="C1234" t="s">
        <v>1374</v>
      </c>
      <c r="D1234" t="s">
        <v>1375</v>
      </c>
      <c r="E1234" t="s">
        <v>27</v>
      </c>
      <c r="F1234" t="s">
        <v>1376</v>
      </c>
      <c r="G1234" t="s">
        <v>15</v>
      </c>
      <c r="J1234" t="s">
        <v>19</v>
      </c>
      <c r="N1234" s="2">
        <v>44597.953796296293</v>
      </c>
    </row>
    <row r="1235" spans="1:14" x14ac:dyDescent="0.25">
      <c r="A1235" s="5" t="s">
        <v>2376</v>
      </c>
      <c r="B1235" s="9"/>
      <c r="C1235" t="s">
        <v>1377</v>
      </c>
      <c r="D1235" t="s">
        <v>1378</v>
      </c>
      <c r="E1235" t="s">
        <v>27</v>
      </c>
      <c r="F1235" t="s">
        <v>1376</v>
      </c>
      <c r="G1235" t="s">
        <v>15</v>
      </c>
      <c r="J1235" t="s">
        <v>19</v>
      </c>
      <c r="N1235" s="2">
        <v>44709.75037037037</v>
      </c>
    </row>
    <row r="1236" spans="1:14" x14ac:dyDescent="0.25">
      <c r="A1236" s="10" t="s">
        <v>2298</v>
      </c>
      <c r="B1236" s="6">
        <v>2</v>
      </c>
      <c r="G1236" t="s">
        <v>15</v>
      </c>
      <c r="J1236" t="s">
        <v>19</v>
      </c>
      <c r="K1236" t="s">
        <v>1401</v>
      </c>
      <c r="N1236" s="2">
        <v>44742.728530092594</v>
      </c>
    </row>
    <row r="1237" spans="1:14" x14ac:dyDescent="0.25">
      <c r="A1237" s="11" t="s">
        <v>2299</v>
      </c>
      <c r="B1237" s="6">
        <v>2</v>
      </c>
      <c r="G1237" t="s">
        <v>15</v>
      </c>
      <c r="N1237" s="2"/>
    </row>
    <row r="1238" spans="1:14" x14ac:dyDescent="0.25">
      <c r="A1238" s="11" t="s">
        <v>2300</v>
      </c>
      <c r="B1238" s="6">
        <v>0</v>
      </c>
      <c r="N1238" s="2"/>
    </row>
    <row r="1239" spans="1:14" x14ac:dyDescent="0.25">
      <c r="N1239" s="2"/>
    </row>
    <row r="1240" spans="1:14" x14ac:dyDescent="0.25">
      <c r="C1240" t="s">
        <v>1379</v>
      </c>
      <c r="D1240" t="s">
        <v>1380</v>
      </c>
      <c r="E1240" t="s">
        <v>13</v>
      </c>
      <c r="F1240" t="s">
        <v>1381</v>
      </c>
      <c r="N1240" s="2"/>
    </row>
    <row r="1241" spans="1:14" x14ac:dyDescent="0.25">
      <c r="C1241" t="s">
        <v>1382</v>
      </c>
      <c r="D1241" t="s">
        <v>1383</v>
      </c>
      <c r="E1241" t="s">
        <v>13</v>
      </c>
      <c r="F1241" t="s">
        <v>1381</v>
      </c>
      <c r="N1241" t="s">
        <v>102</v>
      </c>
    </row>
    <row r="1242" spans="1:14" x14ac:dyDescent="0.25">
      <c r="C1242" t="s">
        <v>1384</v>
      </c>
      <c r="D1242" t="s">
        <v>1385</v>
      </c>
      <c r="E1242" t="s">
        <v>13</v>
      </c>
      <c r="F1242" t="s">
        <v>1381</v>
      </c>
      <c r="G1242" t="s">
        <v>15</v>
      </c>
      <c r="J1242" t="s">
        <v>28</v>
      </c>
      <c r="N1242" s="2">
        <v>44537.080034722225</v>
      </c>
    </row>
    <row r="1243" spans="1:14" x14ac:dyDescent="0.25">
      <c r="A1243" s="5" t="s">
        <v>2377</v>
      </c>
      <c r="B1243" s="9"/>
      <c r="C1243" t="s">
        <v>1386</v>
      </c>
      <c r="D1243" t="s">
        <v>1387</v>
      </c>
      <c r="E1243" t="s">
        <v>13</v>
      </c>
      <c r="F1243" t="s">
        <v>1381</v>
      </c>
      <c r="G1243" t="s">
        <v>15</v>
      </c>
      <c r="J1243" t="s">
        <v>688</v>
      </c>
      <c r="N1243" s="2">
        <v>44535.806307870371</v>
      </c>
    </row>
    <row r="1244" spans="1:14" x14ac:dyDescent="0.25">
      <c r="A1244" s="10" t="s">
        <v>2298</v>
      </c>
      <c r="B1244" s="6">
        <v>4</v>
      </c>
      <c r="G1244" t="s">
        <v>15</v>
      </c>
      <c r="J1244" t="s">
        <v>71</v>
      </c>
      <c r="N1244" s="2">
        <v>44515.611215277779</v>
      </c>
    </row>
    <row r="1245" spans="1:14" x14ac:dyDescent="0.25">
      <c r="A1245" s="11" t="s">
        <v>2299</v>
      </c>
      <c r="B1245" s="6">
        <v>4</v>
      </c>
      <c r="G1245" t="s">
        <v>80</v>
      </c>
      <c r="N1245" s="2"/>
    </row>
    <row r="1246" spans="1:14" x14ac:dyDescent="0.25">
      <c r="A1246" s="11" t="s">
        <v>2300</v>
      </c>
      <c r="B1246" s="6">
        <v>0</v>
      </c>
      <c r="N1246" s="2"/>
    </row>
    <row r="1247" spans="1:14" x14ac:dyDescent="0.25">
      <c r="N1247" s="2"/>
    </row>
    <row r="1248" spans="1:14" x14ac:dyDescent="0.25">
      <c r="C1248" t="s">
        <v>1388</v>
      </c>
      <c r="D1248" t="s">
        <v>1389</v>
      </c>
      <c r="E1248" t="s">
        <v>27</v>
      </c>
      <c r="F1248" t="s">
        <v>1390</v>
      </c>
      <c r="N1248" s="2"/>
    </row>
    <row r="1249" spans="1:14" x14ac:dyDescent="0.25">
      <c r="C1249" t="s">
        <v>1391</v>
      </c>
      <c r="D1249" t="s">
        <v>2757</v>
      </c>
      <c r="E1249" t="s">
        <v>27</v>
      </c>
      <c r="F1249" t="s">
        <v>1390</v>
      </c>
      <c r="J1249" t="s">
        <v>16</v>
      </c>
      <c r="N1249" s="2">
        <v>44742.670601851853</v>
      </c>
    </row>
    <row r="1250" spans="1:14" x14ac:dyDescent="0.25">
      <c r="C1250" t="s">
        <v>1392</v>
      </c>
      <c r="D1250" t="s">
        <v>1393</v>
      </c>
      <c r="E1250" t="s">
        <v>27</v>
      </c>
      <c r="F1250" t="s">
        <v>1390</v>
      </c>
      <c r="G1250" t="s">
        <v>15</v>
      </c>
      <c r="J1250" t="s">
        <v>16</v>
      </c>
      <c r="N1250" s="2">
        <v>44742.354768518519</v>
      </c>
    </row>
    <row r="1251" spans="1:14" x14ac:dyDescent="0.25">
      <c r="C1251" t="s">
        <v>1394</v>
      </c>
      <c r="D1251" t="s">
        <v>1395</v>
      </c>
      <c r="E1251" t="s">
        <v>27</v>
      </c>
      <c r="F1251" t="s">
        <v>1390</v>
      </c>
      <c r="G1251" t="s">
        <v>15</v>
      </c>
      <c r="J1251" t="s">
        <v>16</v>
      </c>
      <c r="N1251" s="2">
        <v>44742.728437500002</v>
      </c>
    </row>
    <row r="1252" spans="1:14" x14ac:dyDescent="0.25">
      <c r="C1252" t="s">
        <v>2533</v>
      </c>
      <c r="D1252" t="s">
        <v>2534</v>
      </c>
      <c r="E1252" t="s">
        <v>27</v>
      </c>
      <c r="F1252" t="s">
        <v>1390</v>
      </c>
      <c r="G1252" t="s">
        <v>15</v>
      </c>
      <c r="J1252" t="s">
        <v>16</v>
      </c>
      <c r="N1252" s="2">
        <v>44742.66646990741</v>
      </c>
    </row>
    <row r="1253" spans="1:14" x14ac:dyDescent="0.25">
      <c r="C1253" t="s">
        <v>2535</v>
      </c>
      <c r="D1253" t="s">
        <v>1397</v>
      </c>
      <c r="E1253" t="s">
        <v>27</v>
      </c>
      <c r="F1253" t="s">
        <v>1390</v>
      </c>
      <c r="G1253" t="s">
        <v>15</v>
      </c>
      <c r="J1253" t="s">
        <v>16</v>
      </c>
      <c r="N1253" s="2">
        <v>44742.640057870369</v>
      </c>
    </row>
    <row r="1254" spans="1:14" x14ac:dyDescent="0.25">
      <c r="C1254" t="s">
        <v>1396</v>
      </c>
      <c r="D1254" t="s">
        <v>2758</v>
      </c>
      <c r="E1254" t="s">
        <v>27</v>
      </c>
      <c r="F1254" t="s">
        <v>1390</v>
      </c>
      <c r="G1254" t="s">
        <v>15</v>
      </c>
      <c r="J1254" t="s">
        <v>16</v>
      </c>
      <c r="N1254" s="2">
        <v>44742.642754629633</v>
      </c>
    </row>
    <row r="1255" spans="1:14" x14ac:dyDescent="0.25">
      <c r="C1255" t="s">
        <v>1398</v>
      </c>
      <c r="D1255" t="s">
        <v>2532</v>
      </c>
      <c r="E1255" t="s">
        <v>27</v>
      </c>
      <c r="F1255" t="s">
        <v>1390</v>
      </c>
      <c r="G1255" t="s">
        <v>15</v>
      </c>
      <c r="J1255" t="s">
        <v>16</v>
      </c>
      <c r="N1255" s="2">
        <v>44742.676527777781</v>
      </c>
    </row>
    <row r="1256" spans="1:14" x14ac:dyDescent="0.25">
      <c r="A1256" s="5" t="s">
        <v>2378</v>
      </c>
      <c r="B1256" s="9"/>
      <c r="C1256" t="s">
        <v>1399</v>
      </c>
      <c r="D1256" t="s">
        <v>1400</v>
      </c>
      <c r="E1256" t="s">
        <v>27</v>
      </c>
      <c r="F1256" t="s">
        <v>1390</v>
      </c>
      <c r="G1256" t="s">
        <v>15</v>
      </c>
      <c r="J1256" t="s">
        <v>16</v>
      </c>
      <c r="N1256" s="2">
        <v>44742.611875000002</v>
      </c>
    </row>
    <row r="1257" spans="1:14" x14ac:dyDescent="0.25">
      <c r="A1257" s="10" t="s">
        <v>2298</v>
      </c>
      <c r="B1257" s="6">
        <v>9</v>
      </c>
      <c r="G1257" t="s">
        <v>15</v>
      </c>
      <c r="J1257" t="s">
        <v>16</v>
      </c>
      <c r="N1257" s="2">
        <v>44733.589942129627</v>
      </c>
    </row>
    <row r="1258" spans="1:14" x14ac:dyDescent="0.25">
      <c r="A1258" s="11" t="s">
        <v>2299</v>
      </c>
      <c r="B1258" s="6">
        <v>7</v>
      </c>
      <c r="G1258" t="s">
        <v>15</v>
      </c>
      <c r="J1258" t="s">
        <v>16</v>
      </c>
      <c r="N1258" s="2">
        <v>44742.728356481479</v>
      </c>
    </row>
    <row r="1259" spans="1:14" x14ac:dyDescent="0.25">
      <c r="A1259" s="11" t="s">
        <v>2300</v>
      </c>
      <c r="B1259" s="6">
        <v>2</v>
      </c>
      <c r="G1259" t="s">
        <v>15</v>
      </c>
      <c r="J1259" t="s">
        <v>16</v>
      </c>
      <c r="N1259" s="2">
        <v>44742.65996527778</v>
      </c>
    </row>
    <row r="1260" spans="1:14" x14ac:dyDescent="0.25">
      <c r="G1260" t="s">
        <v>15</v>
      </c>
      <c r="J1260" t="s">
        <v>16</v>
      </c>
      <c r="N1260" s="2">
        <v>44726.327094907407</v>
      </c>
    </row>
    <row r="1261" spans="1:14" x14ac:dyDescent="0.25">
      <c r="C1261" t="s">
        <v>2536</v>
      </c>
      <c r="D1261" t="s">
        <v>1409</v>
      </c>
      <c r="E1261" t="s">
        <v>13</v>
      </c>
      <c r="F1261" t="s">
        <v>1404</v>
      </c>
      <c r="G1261" t="s">
        <v>15</v>
      </c>
      <c r="J1261" t="s">
        <v>16</v>
      </c>
      <c r="N1261" s="2">
        <v>44742.344259259262</v>
      </c>
    </row>
    <row r="1262" spans="1:14" x14ac:dyDescent="0.25">
      <c r="C1262" t="s">
        <v>1407</v>
      </c>
      <c r="D1262" t="s">
        <v>1408</v>
      </c>
      <c r="E1262" t="s">
        <v>27</v>
      </c>
      <c r="F1262" t="s">
        <v>1404</v>
      </c>
      <c r="G1262" t="s">
        <v>15</v>
      </c>
      <c r="J1262" t="s">
        <v>16</v>
      </c>
      <c r="N1262" s="2">
        <v>44741.582083333335</v>
      </c>
    </row>
    <row r="1263" spans="1:14" x14ac:dyDescent="0.25">
      <c r="C1263" t="s">
        <v>1402</v>
      </c>
      <c r="D1263" t="s">
        <v>1403</v>
      </c>
      <c r="E1263" t="s">
        <v>27</v>
      </c>
      <c r="F1263" t="s">
        <v>1404</v>
      </c>
      <c r="G1263" t="s">
        <v>15</v>
      </c>
      <c r="J1263" t="s">
        <v>16</v>
      </c>
      <c r="N1263" s="2">
        <v>44742.728495370371</v>
      </c>
    </row>
    <row r="1264" spans="1:14" x14ac:dyDescent="0.25">
      <c r="A1264" s="5" t="s">
        <v>1409</v>
      </c>
      <c r="B1264" s="9"/>
      <c r="C1264" t="s">
        <v>1405</v>
      </c>
      <c r="D1264" t="s">
        <v>1406</v>
      </c>
      <c r="E1264" t="s">
        <v>27</v>
      </c>
      <c r="F1264" t="s">
        <v>1404</v>
      </c>
      <c r="G1264" t="s">
        <v>15</v>
      </c>
      <c r="N1264" s="2"/>
    </row>
    <row r="1265" spans="1:14" x14ac:dyDescent="0.25">
      <c r="A1265" s="10" t="s">
        <v>2298</v>
      </c>
      <c r="B1265" s="6">
        <v>4</v>
      </c>
      <c r="N1265" s="2"/>
    </row>
    <row r="1266" spans="1:14" x14ac:dyDescent="0.25">
      <c r="A1266" s="11" t="s">
        <v>2299</v>
      </c>
      <c r="B1266" s="6">
        <v>2</v>
      </c>
      <c r="N1266" s="2"/>
    </row>
    <row r="1267" spans="1:14" x14ac:dyDescent="0.25">
      <c r="A1267" s="11" t="s">
        <v>2300</v>
      </c>
      <c r="B1267" s="6">
        <v>2</v>
      </c>
      <c r="N1267" s="2"/>
    </row>
    <row r="1268" spans="1:14" x14ac:dyDescent="0.25">
      <c r="J1268" t="s">
        <v>16</v>
      </c>
      <c r="N1268" s="2">
        <v>44742.728530092594</v>
      </c>
    </row>
    <row r="1269" spans="1:14" x14ac:dyDescent="0.25">
      <c r="C1269" t="s">
        <v>1410</v>
      </c>
      <c r="D1269" t="s">
        <v>1411</v>
      </c>
      <c r="E1269" t="s">
        <v>13</v>
      </c>
      <c r="F1269" t="s">
        <v>1412</v>
      </c>
      <c r="G1269" t="s">
        <v>15</v>
      </c>
      <c r="J1269" t="s">
        <v>16</v>
      </c>
      <c r="N1269" s="2">
        <v>44742.728402777779</v>
      </c>
    </row>
    <row r="1270" spans="1:14" x14ac:dyDescent="0.25">
      <c r="C1270" t="s">
        <v>1413</v>
      </c>
      <c r="D1270" t="s">
        <v>1414</v>
      </c>
      <c r="E1270" t="s">
        <v>13</v>
      </c>
      <c r="F1270" t="s">
        <v>1412</v>
      </c>
      <c r="G1270" t="s">
        <v>15</v>
      </c>
      <c r="J1270" t="s">
        <v>16</v>
      </c>
      <c r="N1270" s="2">
        <v>44742.728298611109</v>
      </c>
    </row>
    <row r="1271" spans="1:14" x14ac:dyDescent="0.25">
      <c r="C1271" t="s">
        <v>1415</v>
      </c>
      <c r="D1271" t="s">
        <v>1416</v>
      </c>
      <c r="E1271" t="s">
        <v>13</v>
      </c>
      <c r="F1271" t="s">
        <v>1412</v>
      </c>
      <c r="G1271" t="s">
        <v>15</v>
      </c>
      <c r="J1271" t="s">
        <v>16</v>
      </c>
      <c r="N1271" s="2">
        <v>44742.728020833332</v>
      </c>
    </row>
    <row r="1272" spans="1:14" x14ac:dyDescent="0.25">
      <c r="C1272" t="s">
        <v>1417</v>
      </c>
      <c r="D1272" t="s">
        <v>1418</v>
      </c>
      <c r="E1272" t="s">
        <v>13</v>
      </c>
      <c r="F1272" t="s">
        <v>1412</v>
      </c>
      <c r="G1272" t="s">
        <v>15</v>
      </c>
      <c r="N1272" s="2"/>
    </row>
    <row r="1273" spans="1:14" x14ac:dyDescent="0.25">
      <c r="C1273" t="s">
        <v>1419</v>
      </c>
      <c r="D1273" t="s">
        <v>1420</v>
      </c>
      <c r="E1273" t="s">
        <v>13</v>
      </c>
      <c r="F1273" t="s">
        <v>1412</v>
      </c>
      <c r="N1273" s="2"/>
    </row>
    <row r="1274" spans="1:14" x14ac:dyDescent="0.25">
      <c r="C1274" t="s">
        <v>1421</v>
      </c>
      <c r="D1274" t="s">
        <v>1422</v>
      </c>
      <c r="E1274" t="s">
        <v>13</v>
      </c>
      <c r="F1274" t="s">
        <v>1412</v>
      </c>
      <c r="N1274" s="2"/>
    </row>
    <row r="1275" spans="1:14" x14ac:dyDescent="0.25">
      <c r="C1275" t="s">
        <v>1423</v>
      </c>
      <c r="D1275" t="s">
        <v>1424</v>
      </c>
      <c r="E1275" t="s">
        <v>13</v>
      </c>
      <c r="F1275" t="s">
        <v>1412</v>
      </c>
      <c r="N1275" s="2"/>
    </row>
    <row r="1276" spans="1:14" x14ac:dyDescent="0.25">
      <c r="C1276" t="s">
        <v>1425</v>
      </c>
      <c r="D1276" t="s">
        <v>1426</v>
      </c>
      <c r="E1276" t="s">
        <v>13</v>
      </c>
      <c r="F1276" t="s">
        <v>1412</v>
      </c>
      <c r="J1276" t="s">
        <v>28</v>
      </c>
      <c r="N1276" s="2">
        <v>44742.394143518519</v>
      </c>
    </row>
    <row r="1277" spans="1:14" x14ac:dyDescent="0.25">
      <c r="C1277" t="s">
        <v>1427</v>
      </c>
      <c r="D1277" t="s">
        <v>1428</v>
      </c>
      <c r="E1277" t="s">
        <v>13</v>
      </c>
      <c r="F1277" t="s">
        <v>1412</v>
      </c>
      <c r="G1277" t="s">
        <v>15</v>
      </c>
      <c r="J1277" t="s">
        <v>28</v>
      </c>
      <c r="N1277" s="2">
        <v>44742.671168981484</v>
      </c>
    </row>
    <row r="1278" spans="1:14" x14ac:dyDescent="0.25">
      <c r="C1278" t="s">
        <v>1429</v>
      </c>
      <c r="D1278" t="s">
        <v>1430</v>
      </c>
      <c r="E1278" t="s">
        <v>13</v>
      </c>
      <c r="F1278" t="s">
        <v>1412</v>
      </c>
      <c r="G1278" t="s">
        <v>15</v>
      </c>
      <c r="J1278" t="s">
        <v>28</v>
      </c>
      <c r="N1278" s="2">
        <v>44742.683229166665</v>
      </c>
    </row>
    <row r="1279" spans="1:14" x14ac:dyDescent="0.25">
      <c r="C1279" t="s">
        <v>1431</v>
      </c>
      <c r="D1279" t="s">
        <v>1432</v>
      </c>
      <c r="E1279" t="s">
        <v>13</v>
      </c>
      <c r="F1279" t="s">
        <v>1412</v>
      </c>
      <c r="G1279" t="s">
        <v>15</v>
      </c>
      <c r="J1279" t="s">
        <v>28</v>
      </c>
      <c r="N1279" s="2">
        <v>44742.6950462963</v>
      </c>
    </row>
    <row r="1280" spans="1:14" x14ac:dyDescent="0.25">
      <c r="C1280" t="s">
        <v>1433</v>
      </c>
      <c r="D1280" t="s">
        <v>1434</v>
      </c>
      <c r="E1280" t="s">
        <v>13</v>
      </c>
      <c r="F1280" t="s">
        <v>1412</v>
      </c>
      <c r="G1280" t="s">
        <v>15</v>
      </c>
      <c r="J1280" t="s">
        <v>23</v>
      </c>
      <c r="N1280" s="2">
        <v>43900.562581018516</v>
      </c>
    </row>
    <row r="1281" spans="1:14" x14ac:dyDescent="0.25">
      <c r="C1281" t="s">
        <v>1435</v>
      </c>
      <c r="D1281" t="s">
        <v>1436</v>
      </c>
      <c r="E1281" t="s">
        <v>13</v>
      </c>
      <c r="F1281" t="s">
        <v>1412</v>
      </c>
      <c r="G1281" t="s">
        <v>15</v>
      </c>
      <c r="J1281" t="s">
        <v>28</v>
      </c>
      <c r="N1281" s="2">
        <v>44742.723981481482</v>
      </c>
    </row>
    <row r="1282" spans="1:14" x14ac:dyDescent="0.25">
      <c r="C1282" t="s">
        <v>1437</v>
      </c>
      <c r="D1282" t="s">
        <v>1438</v>
      </c>
      <c r="E1282" t="s">
        <v>13</v>
      </c>
      <c r="F1282" t="s">
        <v>1412</v>
      </c>
      <c r="G1282" t="s">
        <v>15</v>
      </c>
      <c r="J1282" t="s">
        <v>28</v>
      </c>
      <c r="N1282" s="2">
        <v>44742.703576388885</v>
      </c>
    </row>
    <row r="1283" spans="1:14" x14ac:dyDescent="0.25">
      <c r="A1283" s="5" t="s">
        <v>2379</v>
      </c>
      <c r="B1283" s="9"/>
      <c r="C1283" t="s">
        <v>1439</v>
      </c>
      <c r="D1283" t="s">
        <v>1440</v>
      </c>
      <c r="E1283" t="s">
        <v>13</v>
      </c>
      <c r="F1283" t="s">
        <v>1412</v>
      </c>
      <c r="G1283" t="s">
        <v>15</v>
      </c>
      <c r="J1283" t="s">
        <v>28</v>
      </c>
      <c r="N1283" s="2">
        <v>44742.682037037041</v>
      </c>
    </row>
    <row r="1284" spans="1:14" x14ac:dyDescent="0.25">
      <c r="A1284" s="10" t="s">
        <v>2298</v>
      </c>
      <c r="B1284" s="6">
        <v>15</v>
      </c>
      <c r="G1284" t="s">
        <v>15</v>
      </c>
      <c r="N1284" s="2"/>
    </row>
    <row r="1285" spans="1:14" x14ac:dyDescent="0.25">
      <c r="A1285" s="11" t="s">
        <v>2299</v>
      </c>
      <c r="B1285" s="6">
        <v>15</v>
      </c>
      <c r="N1285" s="2"/>
    </row>
    <row r="1286" spans="1:14" x14ac:dyDescent="0.25">
      <c r="A1286" s="11" t="s">
        <v>2300</v>
      </c>
      <c r="B1286" s="6">
        <v>0</v>
      </c>
      <c r="N1286" s="2"/>
    </row>
    <row r="1287" spans="1:14" x14ac:dyDescent="0.25">
      <c r="N1287" s="2"/>
    </row>
    <row r="1288" spans="1:14" x14ac:dyDescent="0.25">
      <c r="C1288" t="s">
        <v>1441</v>
      </c>
      <c r="D1288" t="s">
        <v>1442</v>
      </c>
      <c r="E1288" t="s">
        <v>13</v>
      </c>
      <c r="F1288" t="s">
        <v>1443</v>
      </c>
      <c r="N1288" s="2"/>
    </row>
    <row r="1289" spans="1:14" x14ac:dyDescent="0.25">
      <c r="C1289" t="s">
        <v>1444</v>
      </c>
      <c r="D1289" t="s">
        <v>1445</v>
      </c>
      <c r="E1289" t="s">
        <v>13</v>
      </c>
      <c r="F1289" t="s">
        <v>1443</v>
      </c>
      <c r="N1289" s="2"/>
    </row>
    <row r="1290" spans="1:14" x14ac:dyDescent="0.25">
      <c r="C1290" t="s">
        <v>1446</v>
      </c>
      <c r="D1290" t="s">
        <v>1447</v>
      </c>
      <c r="E1290" t="s">
        <v>13</v>
      </c>
      <c r="F1290" t="s">
        <v>1443</v>
      </c>
      <c r="N1290" s="2"/>
    </row>
    <row r="1291" spans="1:14" x14ac:dyDescent="0.25">
      <c r="A1291" s="5" t="s">
        <v>2380</v>
      </c>
      <c r="B1291" s="9"/>
      <c r="C1291" t="s">
        <v>1448</v>
      </c>
      <c r="D1291" t="s">
        <v>1449</v>
      </c>
      <c r="E1291" t="s">
        <v>13</v>
      </c>
      <c r="F1291" t="s">
        <v>1443</v>
      </c>
      <c r="N1291" s="2"/>
    </row>
    <row r="1292" spans="1:14" x14ac:dyDescent="0.25">
      <c r="A1292" s="10" t="s">
        <v>2298</v>
      </c>
      <c r="B1292" s="6">
        <v>4</v>
      </c>
      <c r="N1292" t="s">
        <v>102</v>
      </c>
    </row>
    <row r="1293" spans="1:14" x14ac:dyDescent="0.25">
      <c r="A1293" s="11" t="s">
        <v>2299</v>
      </c>
      <c r="B1293" s="6">
        <v>4</v>
      </c>
      <c r="G1293" t="s">
        <v>15</v>
      </c>
      <c r="N1293" t="s">
        <v>102</v>
      </c>
    </row>
    <row r="1294" spans="1:14" x14ac:dyDescent="0.25">
      <c r="A1294" s="11" t="s">
        <v>2300</v>
      </c>
      <c r="B1294" s="6">
        <v>0</v>
      </c>
      <c r="G1294" t="s">
        <v>15</v>
      </c>
      <c r="J1294" t="s">
        <v>28</v>
      </c>
      <c r="N1294" s="2">
        <v>44837.598483796297</v>
      </c>
    </row>
    <row r="1295" spans="1:14" x14ac:dyDescent="0.25">
      <c r="G1295" t="s">
        <v>15</v>
      </c>
      <c r="J1295" t="s">
        <v>16</v>
      </c>
      <c r="N1295" s="2">
        <v>44809.841666666667</v>
      </c>
    </row>
    <row r="1296" spans="1:14" x14ac:dyDescent="0.25">
      <c r="C1296" t="s">
        <v>1450</v>
      </c>
      <c r="D1296" t="s">
        <v>1451</v>
      </c>
      <c r="E1296" t="s">
        <v>13</v>
      </c>
      <c r="F1296" t="s">
        <v>1452</v>
      </c>
      <c r="G1296" t="s">
        <v>15</v>
      </c>
      <c r="J1296" t="s">
        <v>56</v>
      </c>
      <c r="N1296" s="2">
        <v>44735.545277777775</v>
      </c>
    </row>
    <row r="1297" spans="1:14" x14ac:dyDescent="0.25">
      <c r="C1297" t="s">
        <v>1453</v>
      </c>
      <c r="D1297" t="s">
        <v>1454</v>
      </c>
      <c r="E1297" t="s">
        <v>13</v>
      </c>
      <c r="F1297" t="s">
        <v>1455</v>
      </c>
      <c r="G1297" t="s">
        <v>15</v>
      </c>
      <c r="J1297" t="s">
        <v>16</v>
      </c>
      <c r="N1297" s="2">
        <v>44823.993564814817</v>
      </c>
    </row>
    <row r="1298" spans="1:14" x14ac:dyDescent="0.25">
      <c r="C1298" t="s">
        <v>1456</v>
      </c>
      <c r="D1298" t="s">
        <v>1457</v>
      </c>
      <c r="E1298" t="s">
        <v>13</v>
      </c>
      <c r="F1298" t="s">
        <v>1455</v>
      </c>
      <c r="G1298" t="s">
        <v>15</v>
      </c>
      <c r="J1298" t="s">
        <v>28</v>
      </c>
      <c r="N1298" s="2">
        <v>44837.597916666666</v>
      </c>
    </row>
    <row r="1299" spans="1:14" x14ac:dyDescent="0.25">
      <c r="C1299" t="s">
        <v>1458</v>
      </c>
      <c r="D1299" t="s">
        <v>1459</v>
      </c>
      <c r="E1299" t="s">
        <v>13</v>
      </c>
      <c r="F1299" t="s">
        <v>1455</v>
      </c>
      <c r="G1299" t="s">
        <v>15</v>
      </c>
      <c r="J1299" t="s">
        <v>16</v>
      </c>
      <c r="N1299" s="2">
        <v>44807.658622685187</v>
      </c>
    </row>
    <row r="1300" spans="1:14" x14ac:dyDescent="0.25">
      <c r="C1300" t="s">
        <v>1460</v>
      </c>
      <c r="D1300" t="s">
        <v>1461</v>
      </c>
      <c r="E1300" t="s">
        <v>13</v>
      </c>
      <c r="F1300" t="s">
        <v>1455</v>
      </c>
      <c r="G1300" t="s">
        <v>15</v>
      </c>
      <c r="J1300" t="s">
        <v>16</v>
      </c>
      <c r="N1300" s="2">
        <v>44837.598495370374</v>
      </c>
    </row>
    <row r="1301" spans="1:14" x14ac:dyDescent="0.25">
      <c r="C1301" t="s">
        <v>1462</v>
      </c>
      <c r="D1301" t="s">
        <v>1463</v>
      </c>
      <c r="E1301" t="s">
        <v>13</v>
      </c>
      <c r="F1301" t="s">
        <v>1455</v>
      </c>
      <c r="G1301" t="s">
        <v>15</v>
      </c>
      <c r="J1301" t="s">
        <v>56</v>
      </c>
      <c r="N1301" s="2">
        <v>44823.40730324074</v>
      </c>
    </row>
    <row r="1302" spans="1:14" x14ac:dyDescent="0.25">
      <c r="C1302" t="s">
        <v>1464</v>
      </c>
      <c r="D1302" t="s">
        <v>1465</v>
      </c>
      <c r="E1302" t="s">
        <v>13</v>
      </c>
      <c r="F1302" t="s">
        <v>1455</v>
      </c>
      <c r="G1302" t="s">
        <v>15</v>
      </c>
      <c r="J1302" t="s">
        <v>16</v>
      </c>
      <c r="N1302" s="2">
        <v>44837.598599537036</v>
      </c>
    </row>
    <row r="1303" spans="1:14" x14ac:dyDescent="0.25">
      <c r="A1303" s="5" t="s">
        <v>2381</v>
      </c>
      <c r="B1303" s="9"/>
      <c r="C1303" t="s">
        <v>1466</v>
      </c>
      <c r="D1303" t="s">
        <v>1467</v>
      </c>
      <c r="E1303" t="s">
        <v>13</v>
      </c>
      <c r="F1303" t="s">
        <v>1455</v>
      </c>
      <c r="G1303" t="s">
        <v>15</v>
      </c>
      <c r="J1303" t="s">
        <v>16</v>
      </c>
      <c r="N1303" s="2">
        <v>44837.598599537036</v>
      </c>
    </row>
    <row r="1304" spans="1:14" x14ac:dyDescent="0.25">
      <c r="A1304" s="10" t="s">
        <v>2298</v>
      </c>
      <c r="B1304" s="6">
        <v>8</v>
      </c>
      <c r="G1304" t="s">
        <v>15</v>
      </c>
      <c r="J1304" t="s">
        <v>56</v>
      </c>
      <c r="N1304" s="2">
        <v>44485.931631944448</v>
      </c>
    </row>
    <row r="1305" spans="1:14" x14ac:dyDescent="0.25">
      <c r="A1305" s="11" t="s">
        <v>2299</v>
      </c>
      <c r="B1305" s="6">
        <v>6</v>
      </c>
      <c r="G1305" t="s">
        <v>15</v>
      </c>
      <c r="J1305" t="s">
        <v>28</v>
      </c>
      <c r="N1305" s="2">
        <v>44297.67287037037</v>
      </c>
    </row>
    <row r="1306" spans="1:14" x14ac:dyDescent="0.25">
      <c r="A1306" s="11" t="s">
        <v>2300</v>
      </c>
      <c r="B1306" s="6">
        <v>2</v>
      </c>
      <c r="G1306" t="s">
        <v>15</v>
      </c>
      <c r="J1306" t="s">
        <v>16</v>
      </c>
      <c r="N1306" s="2">
        <v>44810.464062500003</v>
      </c>
    </row>
    <row r="1307" spans="1:14" x14ac:dyDescent="0.25">
      <c r="A1307" s="12"/>
      <c r="B1307" s="9"/>
      <c r="G1307" t="s">
        <v>15</v>
      </c>
      <c r="J1307" t="s">
        <v>16</v>
      </c>
      <c r="N1307" s="2">
        <v>44765.446099537039</v>
      </c>
    </row>
    <row r="1308" spans="1:14" x14ac:dyDescent="0.25">
      <c r="A1308" s="12"/>
      <c r="B1308" s="9"/>
      <c r="C1308" t="s">
        <v>1468</v>
      </c>
      <c r="D1308" t="s">
        <v>1469</v>
      </c>
      <c r="E1308" t="s">
        <v>27</v>
      </c>
      <c r="F1308" t="s">
        <v>1470</v>
      </c>
      <c r="G1308" t="s">
        <v>15</v>
      </c>
      <c r="J1308" t="s">
        <v>56</v>
      </c>
      <c r="N1308" s="2">
        <v>44610.191423611112</v>
      </c>
    </row>
    <row r="1309" spans="1:14" x14ac:dyDescent="0.25">
      <c r="A1309" s="12"/>
      <c r="B1309" s="9"/>
      <c r="C1309" t="s">
        <v>1471</v>
      </c>
      <c r="D1309" t="s">
        <v>1472</v>
      </c>
      <c r="E1309" t="s">
        <v>27</v>
      </c>
      <c r="F1309" t="s">
        <v>1470</v>
      </c>
      <c r="G1309" t="s">
        <v>15</v>
      </c>
      <c r="J1309" t="s">
        <v>28</v>
      </c>
      <c r="N1309" s="2">
        <v>44837.598564814813</v>
      </c>
    </row>
    <row r="1310" spans="1:14" x14ac:dyDescent="0.25">
      <c r="A1310" s="12"/>
      <c r="B1310" s="9"/>
      <c r="C1310" t="s">
        <v>2759</v>
      </c>
      <c r="E1310" t="s">
        <v>13</v>
      </c>
      <c r="F1310" t="s">
        <v>1470</v>
      </c>
      <c r="G1310" t="s">
        <v>15</v>
      </c>
      <c r="J1310" t="s">
        <v>28</v>
      </c>
      <c r="N1310" s="2">
        <v>44837.598379629628</v>
      </c>
    </row>
    <row r="1311" spans="1:14" x14ac:dyDescent="0.25">
      <c r="C1311" t="s">
        <v>1479</v>
      </c>
      <c r="D1311" t="s">
        <v>2760</v>
      </c>
      <c r="E1311" t="s">
        <v>27</v>
      </c>
      <c r="F1311" t="s">
        <v>1478</v>
      </c>
      <c r="G1311" t="s">
        <v>15</v>
      </c>
      <c r="N1311" t="s">
        <v>102</v>
      </c>
    </row>
    <row r="1312" spans="1:14" x14ac:dyDescent="0.25">
      <c r="C1312" t="s">
        <v>1480</v>
      </c>
      <c r="D1312" t="s">
        <v>2761</v>
      </c>
      <c r="E1312" t="s">
        <v>27</v>
      </c>
      <c r="F1312" t="s">
        <v>1478</v>
      </c>
    </row>
    <row r="1313" spans="3:14" x14ac:dyDescent="0.25">
      <c r="C1313" t="s">
        <v>1481</v>
      </c>
      <c r="D1313" t="s">
        <v>2762</v>
      </c>
      <c r="E1313" t="s">
        <v>27</v>
      </c>
      <c r="F1313" t="s">
        <v>1478</v>
      </c>
    </row>
    <row r="1314" spans="3:14" x14ac:dyDescent="0.25">
      <c r="C1314" t="s">
        <v>1482</v>
      </c>
      <c r="D1314" t="s">
        <v>2763</v>
      </c>
      <c r="E1314" t="s">
        <v>27</v>
      </c>
      <c r="F1314" t="s">
        <v>1478</v>
      </c>
      <c r="N1314" s="2"/>
    </row>
    <row r="1315" spans="3:14" x14ac:dyDescent="0.25">
      <c r="C1315" t="s">
        <v>1483</v>
      </c>
      <c r="D1315" t="s">
        <v>2764</v>
      </c>
      <c r="E1315" t="s">
        <v>27</v>
      </c>
      <c r="F1315" t="s">
        <v>1478</v>
      </c>
      <c r="N1315" s="2"/>
    </row>
    <row r="1316" spans="3:14" x14ac:dyDescent="0.25">
      <c r="C1316" t="s">
        <v>1484</v>
      </c>
      <c r="D1316" t="s">
        <v>2765</v>
      </c>
      <c r="E1316" t="s">
        <v>27</v>
      </c>
      <c r="F1316" t="s">
        <v>1478</v>
      </c>
      <c r="N1316" s="2"/>
    </row>
    <row r="1317" spans="3:14" x14ac:dyDescent="0.25">
      <c r="C1317" t="s">
        <v>1485</v>
      </c>
      <c r="D1317" t="s">
        <v>2766</v>
      </c>
      <c r="E1317" t="s">
        <v>27</v>
      </c>
      <c r="F1317" t="s">
        <v>1478</v>
      </c>
      <c r="N1317" s="2"/>
    </row>
    <row r="1318" spans="3:14" x14ac:dyDescent="0.25">
      <c r="C1318" t="s">
        <v>1486</v>
      </c>
      <c r="D1318" t="s">
        <v>2767</v>
      </c>
      <c r="E1318" t="s">
        <v>27</v>
      </c>
      <c r="F1318" t="s">
        <v>1478</v>
      </c>
      <c r="N1318" s="2"/>
    </row>
    <row r="1319" spans="3:14" x14ac:dyDescent="0.25">
      <c r="C1319" t="s">
        <v>1487</v>
      </c>
      <c r="D1319" t="s">
        <v>2768</v>
      </c>
      <c r="E1319" t="s">
        <v>27</v>
      </c>
      <c r="F1319" t="s">
        <v>1478</v>
      </c>
      <c r="N1319" s="2"/>
    </row>
    <row r="1320" spans="3:14" x14ac:dyDescent="0.25">
      <c r="C1320" t="s">
        <v>1474</v>
      </c>
      <c r="D1320" t="s">
        <v>2770</v>
      </c>
      <c r="E1320" t="s">
        <v>27</v>
      </c>
      <c r="F1320" t="s">
        <v>1478</v>
      </c>
      <c r="N1320" s="2"/>
    </row>
    <row r="1321" spans="3:14" x14ac:dyDescent="0.25">
      <c r="C1321" t="s">
        <v>1475</v>
      </c>
      <c r="D1321" t="s">
        <v>2771</v>
      </c>
      <c r="E1321" t="s">
        <v>27</v>
      </c>
      <c r="F1321" t="s">
        <v>1478</v>
      </c>
      <c r="J1321" t="s">
        <v>16</v>
      </c>
      <c r="N1321" s="2">
        <v>44742.728321759256</v>
      </c>
    </row>
    <row r="1322" spans="3:14" x14ac:dyDescent="0.25">
      <c r="C1322" t="s">
        <v>1490</v>
      </c>
      <c r="D1322" t="s">
        <v>2772</v>
      </c>
      <c r="E1322" t="s">
        <v>27</v>
      </c>
      <c r="F1322" t="s">
        <v>1478</v>
      </c>
      <c r="G1322" t="s">
        <v>15</v>
      </c>
      <c r="J1322" t="s">
        <v>16</v>
      </c>
      <c r="N1322" s="2">
        <v>44737.76358796296</v>
      </c>
    </row>
    <row r="1323" spans="3:14" x14ac:dyDescent="0.25">
      <c r="C1323" t="s">
        <v>1476</v>
      </c>
      <c r="D1323" t="s">
        <v>2773</v>
      </c>
      <c r="E1323" t="s">
        <v>27</v>
      </c>
      <c r="F1323" t="s">
        <v>1478</v>
      </c>
      <c r="G1323" t="s">
        <v>15</v>
      </c>
      <c r="J1323" t="s">
        <v>16</v>
      </c>
      <c r="N1323" s="2">
        <v>44742.728217592594</v>
      </c>
    </row>
    <row r="1324" spans="3:14" x14ac:dyDescent="0.25">
      <c r="C1324" t="s">
        <v>1477</v>
      </c>
      <c r="D1324" t="s">
        <v>2774</v>
      </c>
      <c r="E1324" t="s">
        <v>27</v>
      </c>
      <c r="F1324" t="s">
        <v>1478</v>
      </c>
      <c r="G1324" t="s">
        <v>15</v>
      </c>
      <c r="J1324" t="s">
        <v>16</v>
      </c>
      <c r="N1324" s="2">
        <v>44742.728310185186</v>
      </c>
    </row>
    <row r="1325" spans="3:14" x14ac:dyDescent="0.25">
      <c r="C1325" t="s">
        <v>1488</v>
      </c>
      <c r="D1325" t="s">
        <v>2775</v>
      </c>
      <c r="E1325" t="s">
        <v>27</v>
      </c>
      <c r="F1325" t="s">
        <v>1478</v>
      </c>
      <c r="G1325" t="s">
        <v>15</v>
      </c>
      <c r="J1325" t="s">
        <v>19</v>
      </c>
      <c r="N1325" s="2">
        <v>44742.412349537037</v>
      </c>
    </row>
    <row r="1326" spans="3:14" x14ac:dyDescent="0.25">
      <c r="C1326" t="s">
        <v>1473</v>
      </c>
      <c r="D1326" t="s">
        <v>2776</v>
      </c>
      <c r="E1326" t="s">
        <v>27</v>
      </c>
      <c r="F1326" t="s">
        <v>1478</v>
      </c>
      <c r="G1326" t="s">
        <v>15</v>
      </c>
      <c r="J1326" t="s">
        <v>16</v>
      </c>
      <c r="N1326" s="2">
        <v>44434.450150462966</v>
      </c>
    </row>
    <row r="1327" spans="3:14" x14ac:dyDescent="0.25">
      <c r="C1327" t="s">
        <v>2485</v>
      </c>
      <c r="D1327" t="s">
        <v>2777</v>
      </c>
      <c r="E1327" t="s">
        <v>27</v>
      </c>
      <c r="F1327" t="s">
        <v>1478</v>
      </c>
      <c r="G1327" t="s">
        <v>15</v>
      </c>
      <c r="J1327" t="s">
        <v>16</v>
      </c>
      <c r="N1327" s="2">
        <v>44742.720567129632</v>
      </c>
    </row>
    <row r="1328" spans="3:14" x14ac:dyDescent="0.25">
      <c r="C1328" t="s">
        <v>2778</v>
      </c>
      <c r="D1328" t="s">
        <v>2769</v>
      </c>
      <c r="E1328" t="s">
        <v>27</v>
      </c>
      <c r="F1328" t="s">
        <v>1478</v>
      </c>
      <c r="G1328" t="s">
        <v>15</v>
      </c>
      <c r="J1328" t="s">
        <v>16</v>
      </c>
      <c r="N1328" s="2">
        <v>44742.728344907409</v>
      </c>
    </row>
    <row r="1329" spans="1:14" x14ac:dyDescent="0.25">
      <c r="C1329" t="s">
        <v>2537</v>
      </c>
      <c r="E1329" t="s">
        <v>27</v>
      </c>
      <c r="F1329" t="s">
        <v>1478</v>
      </c>
      <c r="G1329" t="s">
        <v>15</v>
      </c>
      <c r="J1329" t="s">
        <v>16</v>
      </c>
      <c r="N1329" s="2">
        <v>44742.728078703702</v>
      </c>
    </row>
    <row r="1330" spans="1:14" x14ac:dyDescent="0.25">
      <c r="A1330" s="5" t="s">
        <v>2382</v>
      </c>
      <c r="B1330" s="9"/>
      <c r="C1330" t="s">
        <v>1489</v>
      </c>
      <c r="D1330" t="s">
        <v>2779</v>
      </c>
      <c r="E1330" t="s">
        <v>27</v>
      </c>
      <c r="F1330" t="s">
        <v>1478</v>
      </c>
      <c r="G1330" t="s">
        <v>15</v>
      </c>
      <c r="J1330" t="s">
        <v>16</v>
      </c>
      <c r="N1330" s="2">
        <v>44742.728506944448</v>
      </c>
    </row>
    <row r="1331" spans="1:14" x14ac:dyDescent="0.25">
      <c r="A1331" s="10" t="s">
        <v>2298</v>
      </c>
      <c r="B1331" s="6">
        <v>23</v>
      </c>
      <c r="G1331" t="s">
        <v>15</v>
      </c>
      <c r="J1331" t="s">
        <v>16</v>
      </c>
      <c r="N1331" s="2">
        <v>44734.622557870367</v>
      </c>
    </row>
    <row r="1332" spans="1:14" x14ac:dyDescent="0.25">
      <c r="A1332" s="11" t="s">
        <v>2299</v>
      </c>
      <c r="B1332" s="6">
        <v>23</v>
      </c>
      <c r="G1332" t="s">
        <v>15</v>
      </c>
      <c r="N1332" s="2"/>
    </row>
    <row r="1333" spans="1:14" x14ac:dyDescent="0.25">
      <c r="A1333" s="11" t="s">
        <v>2300</v>
      </c>
      <c r="B1333" s="6">
        <v>0</v>
      </c>
      <c r="N1333" s="2"/>
    </row>
    <row r="1334" spans="1:14" x14ac:dyDescent="0.25">
      <c r="A1334" s="23"/>
      <c r="B1334" s="24"/>
      <c r="N1334" s="2"/>
    </row>
    <row r="1335" spans="1:14" x14ac:dyDescent="0.25">
      <c r="A1335" s="23"/>
      <c r="B1335" s="24"/>
      <c r="N1335" s="2"/>
    </row>
    <row r="1336" spans="1:14" x14ac:dyDescent="0.25">
      <c r="C1336" t="s">
        <v>1336</v>
      </c>
      <c r="D1336" t="s">
        <v>1337</v>
      </c>
      <c r="E1336" t="s">
        <v>13</v>
      </c>
      <c r="F1336" t="s">
        <v>1338</v>
      </c>
      <c r="N1336" s="2"/>
    </row>
    <row r="1337" spans="1:14" x14ac:dyDescent="0.25">
      <c r="C1337" t="s">
        <v>1339</v>
      </c>
      <c r="D1337" t="s">
        <v>1337</v>
      </c>
      <c r="E1337" t="s">
        <v>13</v>
      </c>
      <c r="F1337" t="s">
        <v>1338</v>
      </c>
      <c r="N1337" s="2"/>
    </row>
    <row r="1338" spans="1:14" x14ac:dyDescent="0.25">
      <c r="C1338" t="s">
        <v>1340</v>
      </c>
      <c r="D1338" t="s">
        <v>1337</v>
      </c>
      <c r="E1338" t="s">
        <v>13</v>
      </c>
      <c r="F1338" t="s">
        <v>1338</v>
      </c>
      <c r="N1338" s="2"/>
    </row>
    <row r="1339" spans="1:14" x14ac:dyDescent="0.25">
      <c r="C1339" t="s">
        <v>1341</v>
      </c>
      <c r="D1339" t="s">
        <v>1337</v>
      </c>
      <c r="E1339" t="s">
        <v>13</v>
      </c>
      <c r="F1339" t="s">
        <v>1338</v>
      </c>
      <c r="N1339" s="2"/>
    </row>
    <row r="1340" spans="1:14" x14ac:dyDescent="0.25">
      <c r="C1340" t="s">
        <v>1342</v>
      </c>
      <c r="D1340" t="s">
        <v>1337</v>
      </c>
      <c r="E1340" t="s">
        <v>13</v>
      </c>
      <c r="F1340" t="s">
        <v>1338</v>
      </c>
      <c r="N1340" s="2"/>
    </row>
    <row r="1341" spans="1:14" x14ac:dyDescent="0.25">
      <c r="A1341" s="5" t="s">
        <v>2368</v>
      </c>
      <c r="B1341" s="9"/>
      <c r="C1341" t="s">
        <v>1343</v>
      </c>
      <c r="D1341" t="s">
        <v>1337</v>
      </c>
      <c r="E1341" t="s">
        <v>13</v>
      </c>
      <c r="F1341" t="s">
        <v>1338</v>
      </c>
      <c r="N1341" s="2"/>
    </row>
    <row r="1342" spans="1:14" x14ac:dyDescent="0.25">
      <c r="A1342" s="10" t="s">
        <v>2298</v>
      </c>
      <c r="B1342" s="6">
        <v>6</v>
      </c>
      <c r="N1342" s="2"/>
    </row>
    <row r="1343" spans="1:14" x14ac:dyDescent="0.25">
      <c r="A1343" s="11" t="s">
        <v>2299</v>
      </c>
      <c r="B1343" s="6">
        <v>4</v>
      </c>
      <c r="N1343" s="2"/>
    </row>
    <row r="1344" spans="1:14" x14ac:dyDescent="0.25">
      <c r="A1344" s="11" t="s">
        <v>2300</v>
      </c>
      <c r="B1344" s="6">
        <v>2</v>
      </c>
      <c r="N1344" s="2"/>
    </row>
    <row r="1345" spans="1:14" x14ac:dyDescent="0.25">
      <c r="A1345" s="23"/>
      <c r="B1345" s="24"/>
      <c r="N1345" s="2"/>
    </row>
    <row r="1346" spans="1:14" x14ac:dyDescent="0.25">
      <c r="N1346" s="2"/>
    </row>
    <row r="1347" spans="1:14" x14ac:dyDescent="0.25">
      <c r="C1347" t="s">
        <v>2780</v>
      </c>
      <c r="D1347" t="s">
        <v>2486</v>
      </c>
      <c r="E1347" t="s">
        <v>27</v>
      </c>
      <c r="F1347" t="s">
        <v>2781</v>
      </c>
      <c r="N1347" s="2"/>
    </row>
    <row r="1348" spans="1:14" x14ac:dyDescent="0.25">
      <c r="C1348" t="s">
        <v>2782</v>
      </c>
      <c r="D1348" t="s">
        <v>2486</v>
      </c>
      <c r="E1348" t="s">
        <v>27</v>
      </c>
      <c r="F1348" t="s">
        <v>2781</v>
      </c>
      <c r="J1348" t="s">
        <v>16</v>
      </c>
      <c r="N1348" s="2">
        <v>44742.727997685186</v>
      </c>
    </row>
    <row r="1349" spans="1:14" x14ac:dyDescent="0.25">
      <c r="A1349" s="12"/>
      <c r="B1349" s="9"/>
      <c r="C1349" t="s">
        <v>2783</v>
      </c>
      <c r="E1349" t="s">
        <v>27</v>
      </c>
      <c r="F1349" t="s">
        <v>2781</v>
      </c>
      <c r="G1349" t="s">
        <v>15</v>
      </c>
      <c r="J1349" t="s">
        <v>28</v>
      </c>
      <c r="N1349" s="2">
        <v>44742.728402777779</v>
      </c>
    </row>
    <row r="1350" spans="1:14" x14ac:dyDescent="0.25">
      <c r="A1350" s="5" t="s">
        <v>2388</v>
      </c>
      <c r="B1350" s="9"/>
      <c r="C1350" t="s">
        <v>2784</v>
      </c>
      <c r="E1350" t="s">
        <v>27</v>
      </c>
      <c r="F1350" t="s">
        <v>2781</v>
      </c>
      <c r="G1350" t="s">
        <v>15</v>
      </c>
      <c r="J1350" t="s">
        <v>16</v>
      </c>
      <c r="N1350" s="2">
        <v>44742.728449074071</v>
      </c>
    </row>
    <row r="1351" spans="1:14" x14ac:dyDescent="0.25">
      <c r="A1351" s="10" t="s">
        <v>2298</v>
      </c>
      <c r="B1351" s="6">
        <v>4</v>
      </c>
      <c r="G1351" t="s">
        <v>15</v>
      </c>
      <c r="J1351" t="s">
        <v>28</v>
      </c>
      <c r="N1351" s="2">
        <v>44742.728425925925</v>
      </c>
    </row>
    <row r="1352" spans="1:14" x14ac:dyDescent="0.25">
      <c r="A1352" s="11" t="s">
        <v>2299</v>
      </c>
      <c r="B1352" s="6">
        <v>0</v>
      </c>
      <c r="G1352" t="s">
        <v>15</v>
      </c>
      <c r="J1352" t="s">
        <v>19</v>
      </c>
      <c r="N1352" s="2">
        <v>44742.727893518517</v>
      </c>
    </row>
    <row r="1353" spans="1:14" x14ac:dyDescent="0.25">
      <c r="A1353" s="11" t="s">
        <v>2300</v>
      </c>
      <c r="B1353" s="6">
        <v>4</v>
      </c>
      <c r="G1353" t="s">
        <v>15</v>
      </c>
      <c r="J1353" t="s">
        <v>16</v>
      </c>
      <c r="N1353" s="2">
        <v>44742.728310185186</v>
      </c>
    </row>
    <row r="1354" spans="1:14" x14ac:dyDescent="0.25">
      <c r="G1354" t="s">
        <v>15</v>
      </c>
      <c r="N1354" s="2"/>
    </row>
    <row r="1355" spans="1:14" x14ac:dyDescent="0.25">
      <c r="C1355" t="s">
        <v>1491</v>
      </c>
      <c r="D1355" t="s">
        <v>2785</v>
      </c>
      <c r="E1355" t="s">
        <v>13</v>
      </c>
      <c r="F1355" t="s">
        <v>1492</v>
      </c>
      <c r="N1355" s="2"/>
    </row>
    <row r="1356" spans="1:14" x14ac:dyDescent="0.25">
      <c r="C1356" t="s">
        <v>1493</v>
      </c>
      <c r="D1356" t="s">
        <v>2786</v>
      </c>
      <c r="E1356" t="s">
        <v>13</v>
      </c>
      <c r="F1356" t="s">
        <v>1492</v>
      </c>
      <c r="N1356" s="2"/>
    </row>
    <row r="1357" spans="1:14" x14ac:dyDescent="0.25">
      <c r="C1357" t="s">
        <v>1494</v>
      </c>
      <c r="D1357" t="s">
        <v>2787</v>
      </c>
      <c r="E1357" t="s">
        <v>13</v>
      </c>
      <c r="F1357" t="s">
        <v>1492</v>
      </c>
      <c r="N1357" s="2"/>
    </row>
    <row r="1358" spans="1:14" x14ac:dyDescent="0.25">
      <c r="C1358" t="s">
        <v>1495</v>
      </c>
      <c r="D1358" t="s">
        <v>2788</v>
      </c>
      <c r="E1358" t="s">
        <v>13</v>
      </c>
      <c r="F1358" t="s">
        <v>1492</v>
      </c>
      <c r="J1358" t="s">
        <v>16</v>
      </c>
      <c r="N1358" s="2">
        <v>44742.646493055552</v>
      </c>
    </row>
    <row r="1359" spans="1:14" x14ac:dyDescent="0.25">
      <c r="C1359" t="s">
        <v>1496</v>
      </c>
      <c r="D1359" t="s">
        <v>2789</v>
      </c>
      <c r="E1359" t="s">
        <v>13</v>
      </c>
      <c r="F1359" t="s">
        <v>1492</v>
      </c>
      <c r="G1359" t="s">
        <v>15</v>
      </c>
      <c r="J1359" t="s">
        <v>16</v>
      </c>
      <c r="N1359" s="2">
        <v>44742.288483796299</v>
      </c>
    </row>
    <row r="1360" spans="1:14" x14ac:dyDescent="0.25">
      <c r="C1360" t="s">
        <v>1497</v>
      </c>
      <c r="D1360" t="s">
        <v>2790</v>
      </c>
      <c r="E1360" t="s">
        <v>13</v>
      </c>
      <c r="F1360" t="s">
        <v>1492</v>
      </c>
      <c r="G1360" t="s">
        <v>15</v>
      </c>
      <c r="J1360" t="s">
        <v>16</v>
      </c>
      <c r="N1360" s="2">
        <v>44742.706412037034</v>
      </c>
    </row>
    <row r="1361" spans="1:14" x14ac:dyDescent="0.25">
      <c r="C1361" t="s">
        <v>1498</v>
      </c>
      <c r="D1361" t="s">
        <v>2791</v>
      </c>
      <c r="E1361" t="s">
        <v>13</v>
      </c>
      <c r="F1361" t="s">
        <v>1492</v>
      </c>
      <c r="G1361" t="s">
        <v>15</v>
      </c>
      <c r="J1361" t="s">
        <v>28</v>
      </c>
      <c r="N1361" s="2">
        <v>44741.496030092596</v>
      </c>
    </row>
    <row r="1362" spans="1:14" x14ac:dyDescent="0.25">
      <c r="C1362" t="s">
        <v>1499</v>
      </c>
      <c r="D1362" t="s">
        <v>2792</v>
      </c>
      <c r="E1362" t="s">
        <v>13</v>
      </c>
      <c r="F1362" t="s">
        <v>1492</v>
      </c>
      <c r="G1362" t="s">
        <v>15</v>
      </c>
      <c r="N1362" s="2"/>
    </row>
    <row r="1363" spans="1:14" x14ac:dyDescent="0.25">
      <c r="C1363" t="s">
        <v>1500</v>
      </c>
      <c r="D1363" t="s">
        <v>2793</v>
      </c>
      <c r="E1363" t="s">
        <v>13</v>
      </c>
      <c r="F1363" t="s">
        <v>1492</v>
      </c>
      <c r="N1363" s="2"/>
    </row>
    <row r="1364" spans="1:14" x14ac:dyDescent="0.25">
      <c r="A1364" s="5" t="s">
        <v>2383</v>
      </c>
      <c r="B1364" s="9"/>
      <c r="C1364" t="s">
        <v>1501</v>
      </c>
      <c r="D1364" t="s">
        <v>2794</v>
      </c>
      <c r="E1364" t="s">
        <v>13</v>
      </c>
      <c r="F1364" t="s">
        <v>1492</v>
      </c>
      <c r="N1364" s="2"/>
    </row>
    <row r="1365" spans="1:14" x14ac:dyDescent="0.25">
      <c r="A1365" s="10" t="s">
        <v>2298</v>
      </c>
      <c r="B1365" s="6">
        <v>10</v>
      </c>
      <c r="N1365" s="2"/>
    </row>
    <row r="1366" spans="1:14" x14ac:dyDescent="0.25">
      <c r="A1366" s="11" t="s">
        <v>2299</v>
      </c>
      <c r="B1366" s="6">
        <v>10</v>
      </c>
      <c r="J1366" t="s">
        <v>28</v>
      </c>
      <c r="N1366" s="2">
        <v>44742.728032407409</v>
      </c>
    </row>
    <row r="1367" spans="1:14" x14ac:dyDescent="0.25">
      <c r="A1367" s="11" t="s">
        <v>2300</v>
      </c>
      <c r="B1367" s="6">
        <v>0</v>
      </c>
      <c r="G1367" t="s">
        <v>15</v>
      </c>
      <c r="J1367" t="s">
        <v>28</v>
      </c>
      <c r="N1367" s="2">
        <v>44742.706273148149</v>
      </c>
    </row>
    <row r="1368" spans="1:14" x14ac:dyDescent="0.25">
      <c r="G1368" t="s">
        <v>15</v>
      </c>
      <c r="J1368" t="s">
        <v>28</v>
      </c>
      <c r="N1368" s="2">
        <v>44742.720856481479</v>
      </c>
    </row>
    <row r="1369" spans="1:14" x14ac:dyDescent="0.25">
      <c r="C1369" t="s">
        <v>1502</v>
      </c>
      <c r="D1369" t="s">
        <v>2795</v>
      </c>
      <c r="E1369" t="s">
        <v>13</v>
      </c>
      <c r="F1369" t="s">
        <v>1503</v>
      </c>
      <c r="G1369" t="s">
        <v>15</v>
      </c>
      <c r="J1369" t="s">
        <v>28</v>
      </c>
      <c r="N1369" s="2">
        <v>44742.727743055555</v>
      </c>
    </row>
    <row r="1370" spans="1:14" x14ac:dyDescent="0.25">
      <c r="C1370" t="s">
        <v>2796</v>
      </c>
      <c r="D1370" t="s">
        <v>2797</v>
      </c>
      <c r="E1370" t="s">
        <v>27</v>
      </c>
      <c r="F1370" t="s">
        <v>1503</v>
      </c>
      <c r="G1370" t="s">
        <v>15</v>
      </c>
      <c r="N1370" s="2"/>
    </row>
    <row r="1371" spans="1:14" x14ac:dyDescent="0.25">
      <c r="C1371" t="s">
        <v>1504</v>
      </c>
      <c r="D1371" t="s">
        <v>2798</v>
      </c>
      <c r="E1371" t="s">
        <v>13</v>
      </c>
      <c r="F1371" t="s">
        <v>1503</v>
      </c>
      <c r="N1371" s="2"/>
    </row>
    <row r="1372" spans="1:14" x14ac:dyDescent="0.25">
      <c r="C1372" t="s">
        <v>1505</v>
      </c>
      <c r="D1372" t="s">
        <v>2799</v>
      </c>
      <c r="E1372" t="s">
        <v>13</v>
      </c>
      <c r="F1372" t="s">
        <v>1503</v>
      </c>
      <c r="N1372" s="2"/>
    </row>
    <row r="1373" spans="1:14" x14ac:dyDescent="0.25">
      <c r="C1373" t="s">
        <v>1506</v>
      </c>
      <c r="D1373" t="s">
        <v>2800</v>
      </c>
      <c r="E1373" t="s">
        <v>13</v>
      </c>
      <c r="F1373" t="s">
        <v>1503</v>
      </c>
      <c r="N1373" s="2"/>
    </row>
    <row r="1374" spans="1:14" x14ac:dyDescent="0.25">
      <c r="C1374" t="s">
        <v>1507</v>
      </c>
      <c r="D1374" t="s">
        <v>2801</v>
      </c>
      <c r="E1374" t="s">
        <v>13</v>
      </c>
      <c r="F1374" t="s">
        <v>1503</v>
      </c>
      <c r="N1374" s="2"/>
    </row>
    <row r="1375" spans="1:14" x14ac:dyDescent="0.25">
      <c r="C1375" t="s">
        <v>1508</v>
      </c>
      <c r="D1375" t="s">
        <v>2802</v>
      </c>
      <c r="E1375" t="s">
        <v>13</v>
      </c>
      <c r="F1375" t="s">
        <v>1503</v>
      </c>
      <c r="N1375" s="2"/>
    </row>
    <row r="1376" spans="1:14" ht="18.75" customHeight="1" x14ac:dyDescent="0.25">
      <c r="A1376" s="5" t="s">
        <v>2384</v>
      </c>
      <c r="B1376" s="9"/>
      <c r="C1376" t="s">
        <v>1509</v>
      </c>
      <c r="D1376" t="s">
        <v>2803</v>
      </c>
      <c r="E1376" t="s">
        <v>13</v>
      </c>
      <c r="F1376" t="s">
        <v>1503</v>
      </c>
      <c r="N1376" s="2"/>
    </row>
    <row r="1377" spans="1:14" x14ac:dyDescent="0.25">
      <c r="A1377" s="10" t="s">
        <v>2298</v>
      </c>
      <c r="B1377" s="6">
        <v>8</v>
      </c>
      <c r="N1377" s="2"/>
    </row>
    <row r="1378" spans="1:14" x14ac:dyDescent="0.25">
      <c r="A1378" s="11" t="s">
        <v>2299</v>
      </c>
      <c r="B1378" s="6">
        <v>8</v>
      </c>
      <c r="N1378" s="2"/>
    </row>
    <row r="1379" spans="1:14" x14ac:dyDescent="0.25">
      <c r="A1379" s="11" t="s">
        <v>2300</v>
      </c>
      <c r="B1379" s="6">
        <v>0</v>
      </c>
      <c r="N1379" s="2"/>
    </row>
    <row r="1380" spans="1:14" ht="18.75" x14ac:dyDescent="0.3">
      <c r="L1380" s="4" t="s">
        <v>9</v>
      </c>
      <c r="M1380" s="4" t="s">
        <v>10</v>
      </c>
      <c r="N1380" s="2"/>
    </row>
    <row r="1381" spans="1:14" ht="18.75" x14ac:dyDescent="0.3">
      <c r="C1381" t="s">
        <v>1510</v>
      </c>
      <c r="D1381" t="s">
        <v>1511</v>
      </c>
      <c r="E1381" t="s">
        <v>13</v>
      </c>
      <c r="F1381" t="s">
        <v>1512</v>
      </c>
      <c r="I1381" s="4" t="s">
        <v>6</v>
      </c>
      <c r="J1381" s="4" t="s">
        <v>7</v>
      </c>
      <c r="K1381" s="4" t="s">
        <v>8</v>
      </c>
      <c r="N1381" s="4" t="s">
        <v>11</v>
      </c>
    </row>
    <row r="1382" spans="1:14" ht="18.75" x14ac:dyDescent="0.3">
      <c r="C1382" t="s">
        <v>1513</v>
      </c>
      <c r="D1382" t="s">
        <v>1514</v>
      </c>
      <c r="E1382" t="s">
        <v>13</v>
      </c>
      <c r="F1382" t="s">
        <v>1512</v>
      </c>
      <c r="G1382" s="4" t="s">
        <v>5</v>
      </c>
      <c r="H1382" s="4"/>
      <c r="J1382" s="4"/>
      <c r="K1382" s="4"/>
      <c r="N1382" s="4"/>
    </row>
    <row r="1383" spans="1:14" x14ac:dyDescent="0.25">
      <c r="C1383" t="s">
        <v>1515</v>
      </c>
      <c r="D1383" t="s">
        <v>1516</v>
      </c>
      <c r="E1383" t="s">
        <v>13</v>
      </c>
      <c r="F1383" t="s">
        <v>1512</v>
      </c>
      <c r="G1383" t="s">
        <v>15</v>
      </c>
      <c r="J1383" t="s">
        <v>19</v>
      </c>
      <c r="N1383" s="2">
        <v>44740.615960648145</v>
      </c>
    </row>
    <row r="1384" spans="1:14" x14ac:dyDescent="0.25">
      <c r="A1384" s="5" t="s">
        <v>2385</v>
      </c>
      <c r="B1384" s="9"/>
      <c r="C1384" t="s">
        <v>1517</v>
      </c>
      <c r="D1384" t="s">
        <v>1518</v>
      </c>
      <c r="E1384" t="s">
        <v>13</v>
      </c>
      <c r="F1384" t="s">
        <v>1512</v>
      </c>
      <c r="G1384" t="s">
        <v>15</v>
      </c>
      <c r="J1384" t="s">
        <v>19</v>
      </c>
      <c r="N1384" s="2">
        <v>44742.353113425925</v>
      </c>
    </row>
    <row r="1385" spans="1:14" x14ac:dyDescent="0.25">
      <c r="A1385" s="10" t="s">
        <v>2298</v>
      </c>
      <c r="B1385" s="6">
        <v>4</v>
      </c>
      <c r="G1385" t="s">
        <v>15</v>
      </c>
      <c r="J1385" t="s">
        <v>19</v>
      </c>
      <c r="N1385" s="2">
        <v>44741.472418981481</v>
      </c>
    </row>
    <row r="1386" spans="1:14" x14ac:dyDescent="0.25">
      <c r="A1386" s="11" t="s">
        <v>2299</v>
      </c>
      <c r="B1386" s="6">
        <v>4</v>
      </c>
      <c r="G1386" t="s">
        <v>15</v>
      </c>
      <c r="J1386" t="s">
        <v>19</v>
      </c>
      <c r="N1386" s="2">
        <v>44728.377962962964</v>
      </c>
    </row>
    <row r="1387" spans="1:14" x14ac:dyDescent="0.25">
      <c r="A1387" s="11" t="s">
        <v>2300</v>
      </c>
      <c r="B1387" s="6">
        <v>0</v>
      </c>
      <c r="G1387" t="s">
        <v>15</v>
      </c>
      <c r="N1387" s="2"/>
    </row>
    <row r="1388" spans="1:14" x14ac:dyDescent="0.25">
      <c r="N1388" s="2"/>
    </row>
    <row r="1389" spans="1:14" x14ac:dyDescent="0.25">
      <c r="C1389" t="s">
        <v>1519</v>
      </c>
      <c r="D1389" t="s">
        <v>2804</v>
      </c>
      <c r="E1389" t="s">
        <v>27</v>
      </c>
      <c r="F1389" t="s">
        <v>1520</v>
      </c>
      <c r="N1389" s="2"/>
    </row>
    <row r="1390" spans="1:14" x14ac:dyDescent="0.25">
      <c r="C1390" t="s">
        <v>1521</v>
      </c>
      <c r="D1390" t="s">
        <v>1522</v>
      </c>
      <c r="E1390" t="s">
        <v>27</v>
      </c>
      <c r="F1390" t="s">
        <v>1520</v>
      </c>
      <c r="N1390" s="2"/>
    </row>
    <row r="1391" spans="1:14" x14ac:dyDescent="0.25">
      <c r="C1391" t="s">
        <v>1523</v>
      </c>
      <c r="D1391" t="s">
        <v>1524</v>
      </c>
      <c r="E1391" t="s">
        <v>27</v>
      </c>
      <c r="F1391" t="s">
        <v>1520</v>
      </c>
      <c r="N1391" s="2"/>
    </row>
    <row r="1392" spans="1:14" x14ac:dyDescent="0.25">
      <c r="C1392" t="s">
        <v>1525</v>
      </c>
      <c r="D1392" t="s">
        <v>1526</v>
      </c>
      <c r="E1392" t="s">
        <v>27</v>
      </c>
      <c r="F1392" t="s">
        <v>1520</v>
      </c>
      <c r="J1392" t="s">
        <v>16</v>
      </c>
      <c r="N1392" s="2">
        <v>44740.942673611113</v>
      </c>
    </row>
    <row r="1393" spans="1:14" x14ac:dyDescent="0.25">
      <c r="A1393" s="5" t="s">
        <v>2386</v>
      </c>
      <c r="B1393" s="9"/>
      <c r="C1393" t="s">
        <v>2805</v>
      </c>
      <c r="D1393" t="s">
        <v>2806</v>
      </c>
      <c r="E1393" t="s">
        <v>27</v>
      </c>
      <c r="F1393" t="s">
        <v>1520</v>
      </c>
      <c r="G1393" t="s">
        <v>15</v>
      </c>
      <c r="J1393" t="s">
        <v>16</v>
      </c>
      <c r="N1393" s="2">
        <v>44742.728506944448</v>
      </c>
    </row>
    <row r="1394" spans="1:14" x14ac:dyDescent="0.25">
      <c r="A1394" s="10" t="s">
        <v>2298</v>
      </c>
      <c r="B1394" s="6">
        <v>5</v>
      </c>
      <c r="G1394" t="s">
        <v>15</v>
      </c>
      <c r="J1394" t="s">
        <v>19</v>
      </c>
      <c r="N1394" s="2">
        <v>44741.880856481483</v>
      </c>
    </row>
    <row r="1395" spans="1:14" x14ac:dyDescent="0.25">
      <c r="A1395" s="11" t="s">
        <v>2299</v>
      </c>
      <c r="B1395" s="6">
        <v>5</v>
      </c>
      <c r="G1395" t="s">
        <v>15</v>
      </c>
      <c r="J1395" t="s">
        <v>16</v>
      </c>
      <c r="N1395" s="2">
        <v>44742.684548611112</v>
      </c>
    </row>
    <row r="1396" spans="1:14" x14ac:dyDescent="0.25">
      <c r="A1396" s="11" t="s">
        <v>2300</v>
      </c>
      <c r="B1396" s="6">
        <v>0</v>
      </c>
      <c r="G1396" t="s">
        <v>15</v>
      </c>
      <c r="N1396" s="2"/>
    </row>
    <row r="1397" spans="1:14" x14ac:dyDescent="0.25">
      <c r="A1397" s="12"/>
      <c r="B1397" s="9"/>
      <c r="N1397" s="2"/>
    </row>
    <row r="1398" spans="1:14" x14ac:dyDescent="0.25">
      <c r="N1398" s="2"/>
    </row>
    <row r="1399" spans="1:14" ht="18.75" x14ac:dyDescent="0.3">
      <c r="C1399" s="8" t="s">
        <v>2389</v>
      </c>
      <c r="N1399" s="2"/>
    </row>
    <row r="1400" spans="1:14" x14ac:dyDescent="0.25">
      <c r="C1400" s="5"/>
      <c r="N1400" t="s">
        <v>102</v>
      </c>
    </row>
    <row r="1401" spans="1:14" x14ac:dyDescent="0.25">
      <c r="C1401" s="6" t="s">
        <v>2294</v>
      </c>
      <c r="D1401" s="6">
        <f>SUM(B1426,B1438,B1411,B1419,B1458,B1472,B1480,B1489,B1498,B1562,B1572,B1583,B1591,B1606,B1616,B1632,B1640,B1654,B1661,B1670,B1679,B1689,B1705,B1718,B1727)</f>
        <v>195</v>
      </c>
      <c r="G1401" t="s">
        <v>15</v>
      </c>
      <c r="J1401" t="s">
        <v>56</v>
      </c>
      <c r="N1401" s="2">
        <v>43844.430266203701</v>
      </c>
    </row>
    <row r="1402" spans="1:14" x14ac:dyDescent="0.25">
      <c r="C1402" s="6" t="s">
        <v>2295</v>
      </c>
      <c r="D1402" s="6">
        <f>SUM(B1412,B1420,B1427,B1439,B1459,B1473,B1481,B1490,B1499,B1563,B1573,B1584,B1592,B1607,B1617,B1633,B1641,B1655,B1662,B1671,B1680,B1690,B1706,B1719,B1728)</f>
        <v>172</v>
      </c>
      <c r="G1402" t="s">
        <v>15</v>
      </c>
      <c r="J1402" t="s">
        <v>16</v>
      </c>
      <c r="N1402" s="2">
        <v>44742.728495370371</v>
      </c>
    </row>
    <row r="1403" spans="1:14" x14ac:dyDescent="0.25">
      <c r="C1403" s="6" t="s">
        <v>2296</v>
      </c>
      <c r="D1403" s="7">
        <v>0.88</v>
      </c>
      <c r="G1403" t="s">
        <v>15</v>
      </c>
      <c r="J1403" t="s">
        <v>71</v>
      </c>
      <c r="N1403" s="2">
        <v>44628.302083333336</v>
      </c>
    </row>
    <row r="1404" spans="1:14" x14ac:dyDescent="0.25">
      <c r="C1404" s="9"/>
      <c r="D1404" s="13"/>
      <c r="G1404" t="s">
        <v>15</v>
      </c>
      <c r="N1404" s="2"/>
    </row>
    <row r="1405" spans="1:14" ht="18.75" x14ac:dyDescent="0.3">
      <c r="C1405" s="4" t="s">
        <v>1</v>
      </c>
      <c r="D1405" s="4" t="s">
        <v>2</v>
      </c>
      <c r="E1405" s="4" t="s">
        <v>3</v>
      </c>
      <c r="F1405" s="4" t="s">
        <v>4</v>
      </c>
      <c r="N1405" s="2"/>
    </row>
    <row r="1406" spans="1:14" x14ac:dyDescent="0.25">
      <c r="C1406" t="s">
        <v>2807</v>
      </c>
      <c r="D1406" t="s">
        <v>2487</v>
      </c>
      <c r="E1406" t="s">
        <v>27</v>
      </c>
      <c r="F1406" t="s">
        <v>1529</v>
      </c>
      <c r="N1406" s="2"/>
    </row>
    <row r="1407" spans="1:14" x14ac:dyDescent="0.25">
      <c r="C1407" t="s">
        <v>1527</v>
      </c>
      <c r="D1407" t="s">
        <v>1528</v>
      </c>
      <c r="E1407" t="s">
        <v>27</v>
      </c>
      <c r="F1407" t="s">
        <v>1529</v>
      </c>
      <c r="N1407" s="2"/>
    </row>
    <row r="1408" spans="1:14" x14ac:dyDescent="0.25">
      <c r="C1408" t="s">
        <v>1530</v>
      </c>
      <c r="D1408" t="s">
        <v>1531</v>
      </c>
      <c r="E1408" t="s">
        <v>27</v>
      </c>
      <c r="F1408" t="s">
        <v>1529</v>
      </c>
      <c r="N1408" s="2"/>
    </row>
    <row r="1409" spans="1:14" x14ac:dyDescent="0.25">
      <c r="C1409" t="s">
        <v>1532</v>
      </c>
      <c r="D1409" t="s">
        <v>1533</v>
      </c>
      <c r="E1409" t="s">
        <v>27</v>
      </c>
      <c r="F1409" t="s">
        <v>1529</v>
      </c>
      <c r="N1409" s="2"/>
    </row>
    <row r="1410" spans="1:14" x14ac:dyDescent="0.25">
      <c r="A1410" s="5" t="s">
        <v>2390</v>
      </c>
      <c r="B1410" s="9"/>
      <c r="C1410" t="s">
        <v>1534</v>
      </c>
      <c r="D1410" t="s">
        <v>1535</v>
      </c>
      <c r="E1410" t="s">
        <v>27</v>
      </c>
      <c r="F1410" t="s">
        <v>1529</v>
      </c>
      <c r="N1410" t="s">
        <v>102</v>
      </c>
    </row>
    <row r="1411" spans="1:14" x14ac:dyDescent="0.25">
      <c r="A1411" s="10" t="s">
        <v>2298</v>
      </c>
      <c r="B1411" s="6">
        <v>5</v>
      </c>
      <c r="G1411" t="s">
        <v>15</v>
      </c>
      <c r="J1411" t="s">
        <v>19</v>
      </c>
      <c r="N1411" s="2">
        <v>44575.641481481478</v>
      </c>
    </row>
    <row r="1412" spans="1:14" x14ac:dyDescent="0.25">
      <c r="A1412" s="11" t="s">
        <v>2299</v>
      </c>
      <c r="B1412" s="6">
        <v>5</v>
      </c>
      <c r="G1412" t="s">
        <v>15</v>
      </c>
      <c r="J1412" t="s">
        <v>16</v>
      </c>
      <c r="L1412" t="s">
        <v>1559</v>
      </c>
      <c r="N1412" s="2">
        <v>44742.705752314818</v>
      </c>
    </row>
    <row r="1413" spans="1:14" x14ac:dyDescent="0.25">
      <c r="A1413" s="11" t="s">
        <v>2300</v>
      </c>
      <c r="B1413" s="6">
        <v>0</v>
      </c>
      <c r="G1413" t="s">
        <v>15</v>
      </c>
      <c r="J1413" t="s">
        <v>19</v>
      </c>
      <c r="L1413" t="s">
        <v>1561</v>
      </c>
      <c r="N1413" s="2">
        <v>44742.728402777779</v>
      </c>
    </row>
    <row r="1414" spans="1:14" x14ac:dyDescent="0.25">
      <c r="G1414" t="s">
        <v>15</v>
      </c>
      <c r="J1414" t="s">
        <v>19</v>
      </c>
      <c r="L1414" t="s">
        <v>1563</v>
      </c>
      <c r="N1414" s="2">
        <v>44742.728518518517</v>
      </c>
    </row>
    <row r="1415" spans="1:14" x14ac:dyDescent="0.25">
      <c r="C1415" t="s">
        <v>1536</v>
      </c>
      <c r="D1415" t="s">
        <v>1537</v>
      </c>
      <c r="E1415" t="s">
        <v>13</v>
      </c>
      <c r="F1415" t="s">
        <v>1538</v>
      </c>
      <c r="G1415" t="s">
        <v>15</v>
      </c>
      <c r="J1415" t="s">
        <v>19</v>
      </c>
      <c r="N1415" s="2">
        <v>44741.525856481479</v>
      </c>
    </row>
    <row r="1416" spans="1:14" x14ac:dyDescent="0.25">
      <c r="C1416" t="s">
        <v>1539</v>
      </c>
      <c r="D1416" t="s">
        <v>1540</v>
      </c>
      <c r="E1416" t="s">
        <v>13</v>
      </c>
      <c r="F1416" t="s">
        <v>1538</v>
      </c>
      <c r="G1416" t="s">
        <v>15</v>
      </c>
      <c r="N1416" s="2"/>
    </row>
    <row r="1417" spans="1:14" x14ac:dyDescent="0.25">
      <c r="C1417" t="s">
        <v>1541</v>
      </c>
      <c r="D1417" t="s">
        <v>1542</v>
      </c>
      <c r="E1417" t="s">
        <v>13</v>
      </c>
      <c r="F1417" t="s">
        <v>1538</v>
      </c>
      <c r="N1417" s="2"/>
    </row>
    <row r="1418" spans="1:14" x14ac:dyDescent="0.25">
      <c r="A1418" s="5" t="s">
        <v>2391</v>
      </c>
      <c r="B1418" s="9"/>
      <c r="C1418" t="s">
        <v>1543</v>
      </c>
      <c r="D1418" t="s">
        <v>1544</v>
      </c>
      <c r="E1418" t="s">
        <v>13</v>
      </c>
      <c r="F1418" t="s">
        <v>1538</v>
      </c>
      <c r="N1418" s="2"/>
    </row>
    <row r="1419" spans="1:14" x14ac:dyDescent="0.25">
      <c r="A1419" s="10" t="s">
        <v>2298</v>
      </c>
      <c r="B1419" s="6">
        <v>4</v>
      </c>
      <c r="N1419" s="2"/>
    </row>
    <row r="1420" spans="1:14" x14ac:dyDescent="0.25">
      <c r="A1420" s="11" t="s">
        <v>2299</v>
      </c>
      <c r="B1420" s="6">
        <v>4</v>
      </c>
    </row>
    <row r="1421" spans="1:14" x14ac:dyDescent="0.25">
      <c r="A1421" s="11" t="s">
        <v>2300</v>
      </c>
      <c r="B1421" s="6">
        <v>0</v>
      </c>
      <c r="G1421" t="s">
        <v>15</v>
      </c>
      <c r="J1421" t="s">
        <v>28</v>
      </c>
      <c r="N1421" s="2">
        <v>44742.629953703705</v>
      </c>
    </row>
    <row r="1422" spans="1:14" x14ac:dyDescent="0.25">
      <c r="G1422" t="s">
        <v>15</v>
      </c>
      <c r="N1422" s="2">
        <v>44565.74622685185</v>
      </c>
    </row>
    <row r="1423" spans="1:14" x14ac:dyDescent="0.25">
      <c r="C1423" t="s">
        <v>1545</v>
      </c>
      <c r="D1423" t="s">
        <v>1546</v>
      </c>
      <c r="E1423" t="s">
        <v>27</v>
      </c>
      <c r="F1423" t="s">
        <v>1547</v>
      </c>
      <c r="G1423" t="s">
        <v>15</v>
      </c>
      <c r="N1423" s="2">
        <v>44565.776944444442</v>
      </c>
    </row>
    <row r="1424" spans="1:14" x14ac:dyDescent="0.25">
      <c r="C1424" t="s">
        <v>1548</v>
      </c>
      <c r="D1424" t="s">
        <v>1549</v>
      </c>
      <c r="E1424" t="s">
        <v>27</v>
      </c>
      <c r="F1424" t="s">
        <v>1547</v>
      </c>
      <c r="G1424" t="s">
        <v>15</v>
      </c>
      <c r="N1424" t="s">
        <v>102</v>
      </c>
    </row>
    <row r="1425" spans="1:14" x14ac:dyDescent="0.25">
      <c r="A1425" s="5" t="s">
        <v>2392</v>
      </c>
      <c r="B1425" s="9"/>
      <c r="C1425" t="s">
        <v>1550</v>
      </c>
      <c r="D1425" t="s">
        <v>1551</v>
      </c>
      <c r="E1425" t="s">
        <v>27</v>
      </c>
      <c r="F1425" t="s">
        <v>1547</v>
      </c>
      <c r="G1425" t="s">
        <v>15</v>
      </c>
      <c r="N1425" t="s">
        <v>102</v>
      </c>
    </row>
    <row r="1426" spans="1:14" x14ac:dyDescent="0.25">
      <c r="A1426" s="10" t="s">
        <v>2298</v>
      </c>
      <c r="B1426" s="6">
        <v>3</v>
      </c>
      <c r="G1426" t="s">
        <v>15</v>
      </c>
      <c r="J1426" t="s">
        <v>19</v>
      </c>
      <c r="N1426" s="2">
        <v>44742.699930555558</v>
      </c>
    </row>
    <row r="1427" spans="1:14" x14ac:dyDescent="0.25">
      <c r="A1427" s="11" t="s">
        <v>2299</v>
      </c>
      <c r="B1427" s="6">
        <v>1</v>
      </c>
      <c r="G1427" t="s">
        <v>15</v>
      </c>
      <c r="J1427" t="s">
        <v>19</v>
      </c>
      <c r="N1427" s="2">
        <v>44742.501689814817</v>
      </c>
    </row>
    <row r="1428" spans="1:14" x14ac:dyDescent="0.25">
      <c r="A1428" s="11" t="s">
        <v>2300</v>
      </c>
      <c r="B1428" s="6">
        <v>2</v>
      </c>
      <c r="G1428" t="s">
        <v>15</v>
      </c>
      <c r="J1428" t="s">
        <v>19</v>
      </c>
      <c r="N1428" s="2">
        <v>44742.594050925924</v>
      </c>
    </row>
    <row r="1429" spans="1:14" x14ac:dyDescent="0.25">
      <c r="A1429" s="23"/>
      <c r="B1429" s="24"/>
      <c r="N1429" s="2"/>
    </row>
    <row r="1430" spans="1:14" x14ac:dyDescent="0.25">
      <c r="A1430" s="23"/>
      <c r="B1430" s="24"/>
      <c r="N1430" s="2"/>
    </row>
    <row r="1431" spans="1:14" x14ac:dyDescent="0.25">
      <c r="C1431" t="s">
        <v>1552</v>
      </c>
      <c r="D1431" t="s">
        <v>1553</v>
      </c>
      <c r="E1431" t="s">
        <v>27</v>
      </c>
      <c r="F1431" t="s">
        <v>1554</v>
      </c>
      <c r="G1431" t="s">
        <v>15</v>
      </c>
      <c r="J1431" t="s">
        <v>19</v>
      </c>
      <c r="N1431" s="2">
        <v>44742.5471875</v>
      </c>
    </row>
    <row r="1432" spans="1:14" x14ac:dyDescent="0.25">
      <c r="C1432" t="s">
        <v>1555</v>
      </c>
      <c r="D1432" t="s">
        <v>1556</v>
      </c>
      <c r="E1432" t="s">
        <v>27</v>
      </c>
      <c r="F1432" t="s">
        <v>1554</v>
      </c>
      <c r="G1432" t="s">
        <v>15</v>
      </c>
      <c r="J1432" t="s">
        <v>93</v>
      </c>
      <c r="N1432" s="2">
        <v>44742.728368055556</v>
      </c>
    </row>
    <row r="1433" spans="1:14" x14ac:dyDescent="0.25">
      <c r="C1433" t="s">
        <v>1562</v>
      </c>
      <c r="D1433" t="s">
        <v>2811</v>
      </c>
      <c r="E1433" t="s">
        <v>27</v>
      </c>
      <c r="F1433" t="s">
        <v>1554</v>
      </c>
      <c r="G1433" t="s">
        <v>15</v>
      </c>
      <c r="J1433" t="s">
        <v>19</v>
      </c>
      <c r="N1433" s="2">
        <v>44742.277430555558</v>
      </c>
    </row>
    <row r="1434" spans="1:14" x14ac:dyDescent="0.25">
      <c r="C1434" t="s">
        <v>1560</v>
      </c>
      <c r="D1434" t="s">
        <v>2810</v>
      </c>
      <c r="E1434" t="s">
        <v>27</v>
      </c>
      <c r="F1434" t="s">
        <v>1554</v>
      </c>
      <c r="G1434" t="s">
        <v>15</v>
      </c>
      <c r="J1434" t="s">
        <v>19</v>
      </c>
      <c r="N1434" s="2">
        <v>44742.642384259256</v>
      </c>
    </row>
    <row r="1435" spans="1:14" x14ac:dyDescent="0.25">
      <c r="C1435" t="s">
        <v>1557</v>
      </c>
      <c r="D1435" t="s">
        <v>2808</v>
      </c>
      <c r="E1435" t="s">
        <v>27</v>
      </c>
      <c r="F1435" t="s">
        <v>1554</v>
      </c>
      <c r="G1435" t="s">
        <v>15</v>
      </c>
      <c r="J1435" t="s">
        <v>19</v>
      </c>
      <c r="N1435" s="2">
        <v>44703.682210648149</v>
      </c>
    </row>
    <row r="1436" spans="1:14" x14ac:dyDescent="0.25">
      <c r="C1436" t="s">
        <v>3032</v>
      </c>
      <c r="D1436" t="s">
        <v>3033</v>
      </c>
      <c r="E1436" t="s">
        <v>13</v>
      </c>
      <c r="F1436" t="s">
        <v>1554</v>
      </c>
      <c r="G1436" t="s">
        <v>15</v>
      </c>
      <c r="N1436" s="2"/>
    </row>
    <row r="1437" spans="1:14" x14ac:dyDescent="0.25">
      <c r="A1437" s="5" t="s">
        <v>2393</v>
      </c>
      <c r="B1437" s="9"/>
      <c r="C1437" t="s">
        <v>1558</v>
      </c>
      <c r="D1437" t="s">
        <v>2809</v>
      </c>
      <c r="E1437" t="s">
        <v>27</v>
      </c>
      <c r="F1437" t="s">
        <v>1554</v>
      </c>
      <c r="N1437" s="2"/>
    </row>
    <row r="1438" spans="1:14" x14ac:dyDescent="0.25">
      <c r="A1438" s="10" t="s">
        <v>2298</v>
      </c>
      <c r="B1438" s="6">
        <v>6</v>
      </c>
      <c r="N1438" s="2"/>
    </row>
    <row r="1439" spans="1:14" x14ac:dyDescent="0.25">
      <c r="A1439" s="11" t="s">
        <v>2299</v>
      </c>
      <c r="B1439" s="6">
        <v>5</v>
      </c>
      <c r="N1439" s="2"/>
    </row>
    <row r="1440" spans="1:14" x14ac:dyDescent="0.25">
      <c r="A1440" s="11" t="s">
        <v>2300</v>
      </c>
      <c r="B1440" s="6">
        <v>1</v>
      </c>
      <c r="N1440" s="2"/>
    </row>
    <row r="1441" spans="1:14" x14ac:dyDescent="0.25">
      <c r="A1441" s="23"/>
      <c r="B1441" s="24"/>
      <c r="N1441" s="2"/>
    </row>
    <row r="1442" spans="1:14" x14ac:dyDescent="0.25">
      <c r="A1442" s="23"/>
      <c r="B1442" s="24"/>
      <c r="N1442" s="2"/>
    </row>
    <row r="1443" spans="1:14" x14ac:dyDescent="0.25">
      <c r="C1443" t="s">
        <v>1568</v>
      </c>
      <c r="D1443" t="s">
        <v>2818</v>
      </c>
      <c r="E1443" t="s">
        <v>27</v>
      </c>
      <c r="F1443" t="s">
        <v>1565</v>
      </c>
      <c r="G1443" t="s">
        <v>15</v>
      </c>
      <c r="J1443" t="s">
        <v>19</v>
      </c>
      <c r="N1443" s="2">
        <v>44742.728379629632</v>
      </c>
    </row>
    <row r="1444" spans="1:14" x14ac:dyDescent="0.25">
      <c r="C1444" t="s">
        <v>1569</v>
      </c>
      <c r="D1444" t="s">
        <v>2819</v>
      </c>
      <c r="E1444" t="s">
        <v>27</v>
      </c>
      <c r="F1444" t="s">
        <v>1565</v>
      </c>
      <c r="G1444" t="s">
        <v>15</v>
      </c>
      <c r="J1444" t="s">
        <v>19</v>
      </c>
      <c r="N1444" s="2">
        <v>44729.38490740741</v>
      </c>
    </row>
    <row r="1445" spans="1:14" x14ac:dyDescent="0.25">
      <c r="C1445" t="s">
        <v>1567</v>
      </c>
      <c r="D1445" t="s">
        <v>2817</v>
      </c>
      <c r="E1445" t="s">
        <v>27</v>
      </c>
      <c r="F1445" t="s">
        <v>1565</v>
      </c>
      <c r="G1445" t="s">
        <v>15</v>
      </c>
      <c r="J1445" t="s">
        <v>19</v>
      </c>
      <c r="N1445" s="2">
        <v>44742.728414351855</v>
      </c>
    </row>
    <row r="1446" spans="1:14" x14ac:dyDescent="0.25">
      <c r="C1446" t="s">
        <v>1573</v>
      </c>
      <c r="D1446" t="s">
        <v>2814</v>
      </c>
      <c r="E1446" t="s">
        <v>27</v>
      </c>
      <c r="F1446" t="s">
        <v>1565</v>
      </c>
      <c r="G1446" t="s">
        <v>15</v>
      </c>
      <c r="J1446" t="s">
        <v>19</v>
      </c>
      <c r="N1446" s="2">
        <v>44739.545428240737</v>
      </c>
    </row>
    <row r="1447" spans="1:14" x14ac:dyDescent="0.25">
      <c r="C1447" t="s">
        <v>1574</v>
      </c>
      <c r="D1447" t="s">
        <v>3034</v>
      </c>
      <c r="E1447" t="s">
        <v>27</v>
      </c>
      <c r="F1447" t="s">
        <v>1565</v>
      </c>
      <c r="G1447" t="s">
        <v>15</v>
      </c>
      <c r="J1447" t="s">
        <v>19</v>
      </c>
      <c r="N1447" s="2">
        <v>44742.728344907409</v>
      </c>
    </row>
    <row r="1448" spans="1:14" x14ac:dyDescent="0.25">
      <c r="C1448" t="s">
        <v>1566</v>
      </c>
      <c r="D1448" t="s">
        <v>2816</v>
      </c>
      <c r="E1448" t="s">
        <v>27</v>
      </c>
      <c r="F1448" t="s">
        <v>1565</v>
      </c>
      <c r="G1448" t="s">
        <v>15</v>
      </c>
      <c r="J1448" t="s">
        <v>19</v>
      </c>
      <c r="N1448" s="2">
        <v>44742.728460648148</v>
      </c>
    </row>
    <row r="1449" spans="1:14" x14ac:dyDescent="0.25">
      <c r="C1449" t="s">
        <v>1578</v>
      </c>
      <c r="D1449" t="s">
        <v>2823</v>
      </c>
      <c r="E1449" t="s">
        <v>27</v>
      </c>
      <c r="F1449" t="s">
        <v>1565</v>
      </c>
      <c r="G1449" t="s">
        <v>15</v>
      </c>
      <c r="J1449" t="s">
        <v>19</v>
      </c>
      <c r="N1449" s="2">
        <v>44742.728414351855</v>
      </c>
    </row>
    <row r="1450" spans="1:14" x14ac:dyDescent="0.25">
      <c r="C1450" t="s">
        <v>1575</v>
      </c>
      <c r="D1450" t="s">
        <v>2820</v>
      </c>
      <c r="E1450" t="s">
        <v>27</v>
      </c>
      <c r="F1450" t="s">
        <v>1565</v>
      </c>
      <c r="G1450" t="s">
        <v>15</v>
      </c>
      <c r="J1450" t="s">
        <v>19</v>
      </c>
      <c r="N1450" s="2">
        <v>44740.614803240744</v>
      </c>
    </row>
    <row r="1451" spans="1:14" x14ac:dyDescent="0.25">
      <c r="C1451" t="s">
        <v>1572</v>
      </c>
      <c r="D1451" t="s">
        <v>2813</v>
      </c>
      <c r="E1451" t="s">
        <v>27</v>
      </c>
      <c r="F1451" t="s">
        <v>1565</v>
      </c>
      <c r="G1451" t="s">
        <v>15</v>
      </c>
      <c r="J1451" t="s">
        <v>19</v>
      </c>
      <c r="N1451" s="2">
        <v>44708.630127314813</v>
      </c>
    </row>
    <row r="1452" spans="1:14" x14ac:dyDescent="0.25">
      <c r="C1452" t="s">
        <v>1570</v>
      </c>
      <c r="D1452" t="s">
        <v>3035</v>
      </c>
      <c r="E1452" t="s">
        <v>27</v>
      </c>
      <c r="F1452" t="s">
        <v>1565</v>
      </c>
      <c r="G1452" t="s">
        <v>15</v>
      </c>
      <c r="J1452" t="s">
        <v>19</v>
      </c>
      <c r="N1452" s="2">
        <v>44742.013437499998</v>
      </c>
    </row>
    <row r="1453" spans="1:14" x14ac:dyDescent="0.25">
      <c r="C1453" t="s">
        <v>1564</v>
      </c>
      <c r="D1453" t="s">
        <v>2815</v>
      </c>
      <c r="E1453" t="s">
        <v>27</v>
      </c>
      <c r="F1453" t="s">
        <v>1565</v>
      </c>
      <c r="G1453" t="s">
        <v>15</v>
      </c>
      <c r="N1453" s="2"/>
    </row>
    <row r="1454" spans="1:14" x14ac:dyDescent="0.25">
      <c r="C1454" t="s">
        <v>1571</v>
      </c>
      <c r="D1454" t="s">
        <v>2812</v>
      </c>
      <c r="E1454" t="s">
        <v>27</v>
      </c>
      <c r="F1454" t="s">
        <v>1565</v>
      </c>
      <c r="N1454" s="2"/>
    </row>
    <row r="1455" spans="1:14" x14ac:dyDescent="0.25">
      <c r="C1455" t="s">
        <v>3036</v>
      </c>
      <c r="D1455" t="s">
        <v>3037</v>
      </c>
      <c r="E1455" t="s">
        <v>27</v>
      </c>
      <c r="F1455" t="s">
        <v>1565</v>
      </c>
      <c r="N1455" s="2"/>
    </row>
    <row r="1456" spans="1:14" x14ac:dyDescent="0.25">
      <c r="C1456" t="s">
        <v>1577</v>
      </c>
      <c r="D1456" t="s">
        <v>2822</v>
      </c>
      <c r="E1456" t="s">
        <v>27</v>
      </c>
      <c r="F1456" t="s">
        <v>1565</v>
      </c>
      <c r="N1456" s="2"/>
    </row>
    <row r="1457" spans="1:14" x14ac:dyDescent="0.25">
      <c r="A1457" s="5" t="s">
        <v>2394</v>
      </c>
      <c r="B1457" s="9"/>
      <c r="C1457" t="s">
        <v>1576</v>
      </c>
      <c r="D1457" t="s">
        <v>2821</v>
      </c>
      <c r="E1457" t="s">
        <v>27</v>
      </c>
      <c r="F1457" t="s">
        <v>1565</v>
      </c>
      <c r="N1457" s="2"/>
    </row>
    <row r="1458" spans="1:14" x14ac:dyDescent="0.25">
      <c r="A1458" s="10" t="s">
        <v>2298</v>
      </c>
      <c r="B1458" s="6">
        <v>15</v>
      </c>
      <c r="N1458" s="2"/>
    </row>
    <row r="1459" spans="1:14" x14ac:dyDescent="0.25">
      <c r="A1459" s="11" t="s">
        <v>2299</v>
      </c>
      <c r="B1459" s="6">
        <v>15</v>
      </c>
      <c r="N1459" s="2"/>
    </row>
    <row r="1460" spans="1:14" x14ac:dyDescent="0.25">
      <c r="A1460" s="11" t="s">
        <v>2300</v>
      </c>
      <c r="B1460" s="6">
        <v>0</v>
      </c>
      <c r="N1460" s="2"/>
    </row>
    <row r="1461" spans="1:14" x14ac:dyDescent="0.25">
      <c r="A1461" s="12"/>
      <c r="B1461" s="9"/>
      <c r="N1461" s="2"/>
    </row>
    <row r="1462" spans="1:14" x14ac:dyDescent="0.25">
      <c r="C1462" t="s">
        <v>1579</v>
      </c>
      <c r="D1462" t="s">
        <v>1580</v>
      </c>
      <c r="E1462" t="s">
        <v>27</v>
      </c>
      <c r="F1462" t="s">
        <v>1581</v>
      </c>
      <c r="N1462" s="2"/>
    </row>
    <row r="1463" spans="1:14" x14ac:dyDescent="0.25">
      <c r="C1463" t="s">
        <v>1585</v>
      </c>
      <c r="D1463" t="s">
        <v>1586</v>
      </c>
      <c r="E1463" t="s">
        <v>27</v>
      </c>
      <c r="F1463" t="s">
        <v>1581</v>
      </c>
      <c r="N1463" s="2"/>
    </row>
    <row r="1464" spans="1:14" x14ac:dyDescent="0.25">
      <c r="C1464" t="s">
        <v>1587</v>
      </c>
      <c r="D1464" t="s">
        <v>1588</v>
      </c>
      <c r="E1464" t="s">
        <v>27</v>
      </c>
      <c r="F1464" t="s">
        <v>1581</v>
      </c>
      <c r="J1464" t="s">
        <v>118</v>
      </c>
      <c r="N1464" s="2">
        <v>44742.710972222223</v>
      </c>
    </row>
    <row r="1465" spans="1:14" x14ac:dyDescent="0.25">
      <c r="C1465" t="s">
        <v>1589</v>
      </c>
      <c r="D1465" t="s">
        <v>1590</v>
      </c>
      <c r="E1465" t="s">
        <v>27</v>
      </c>
      <c r="F1465" t="s">
        <v>1581</v>
      </c>
      <c r="G1465" t="s">
        <v>15</v>
      </c>
      <c r="J1465" t="s">
        <v>16</v>
      </c>
      <c r="N1465" s="2">
        <v>44742.728495370371</v>
      </c>
    </row>
    <row r="1466" spans="1:14" x14ac:dyDescent="0.25">
      <c r="C1466" t="s">
        <v>1583</v>
      </c>
      <c r="D1466" t="s">
        <v>1584</v>
      </c>
      <c r="E1466" t="s">
        <v>27</v>
      </c>
      <c r="F1466" t="s">
        <v>1581</v>
      </c>
      <c r="G1466" t="s">
        <v>15</v>
      </c>
      <c r="J1466" t="s">
        <v>16</v>
      </c>
      <c r="N1466" s="2">
        <v>44741.312881944446</v>
      </c>
    </row>
    <row r="1467" spans="1:14" x14ac:dyDescent="0.25">
      <c r="C1467" t="s">
        <v>2824</v>
      </c>
      <c r="D1467" t="s">
        <v>1582</v>
      </c>
      <c r="E1467" t="s">
        <v>27</v>
      </c>
      <c r="F1467" t="s">
        <v>1581</v>
      </c>
      <c r="G1467" t="s">
        <v>15</v>
      </c>
      <c r="J1467" t="s">
        <v>16</v>
      </c>
      <c r="N1467" s="2">
        <v>44740.566944444443</v>
      </c>
    </row>
    <row r="1468" spans="1:14" x14ac:dyDescent="0.25">
      <c r="C1468" t="s">
        <v>1591</v>
      </c>
      <c r="D1468" t="s">
        <v>1592</v>
      </c>
      <c r="E1468" t="s">
        <v>27</v>
      </c>
      <c r="F1468" t="s">
        <v>1581</v>
      </c>
      <c r="G1468" t="s">
        <v>15</v>
      </c>
      <c r="J1468" t="s">
        <v>62</v>
      </c>
      <c r="N1468" s="2">
        <v>44742.727152777778</v>
      </c>
    </row>
    <row r="1469" spans="1:14" x14ac:dyDescent="0.25">
      <c r="C1469" t="s">
        <v>1593</v>
      </c>
      <c r="D1469" t="s">
        <v>1594</v>
      </c>
      <c r="E1469" t="s">
        <v>27</v>
      </c>
      <c r="F1469" t="s">
        <v>1581</v>
      </c>
      <c r="G1469" t="s">
        <v>15</v>
      </c>
      <c r="N1469" s="2"/>
    </row>
    <row r="1470" spans="1:14" x14ac:dyDescent="0.25">
      <c r="C1470" t="s">
        <v>1595</v>
      </c>
      <c r="D1470" t="s">
        <v>1596</v>
      </c>
      <c r="E1470" t="s">
        <v>27</v>
      </c>
      <c r="F1470" t="s">
        <v>1581</v>
      </c>
      <c r="N1470" s="2"/>
    </row>
    <row r="1471" spans="1:14" x14ac:dyDescent="0.25">
      <c r="A1471" s="5" t="s">
        <v>2395</v>
      </c>
      <c r="B1471" s="9"/>
      <c r="C1471" t="s">
        <v>1597</v>
      </c>
      <c r="D1471" t="s">
        <v>1598</v>
      </c>
      <c r="E1471" t="s">
        <v>27</v>
      </c>
      <c r="F1471" t="s">
        <v>1581</v>
      </c>
      <c r="N1471" s="2"/>
    </row>
    <row r="1472" spans="1:14" x14ac:dyDescent="0.25">
      <c r="A1472" s="10" t="s">
        <v>2298</v>
      </c>
      <c r="B1472" s="6">
        <v>10</v>
      </c>
      <c r="N1472" s="2"/>
    </row>
    <row r="1473" spans="1:14" x14ac:dyDescent="0.25">
      <c r="A1473" s="11" t="s">
        <v>2299</v>
      </c>
      <c r="B1473" s="6">
        <v>10</v>
      </c>
    </row>
    <row r="1474" spans="1:14" x14ac:dyDescent="0.25">
      <c r="A1474" s="11" t="s">
        <v>2300</v>
      </c>
      <c r="B1474" s="6">
        <v>0</v>
      </c>
      <c r="J1474" t="s">
        <v>16</v>
      </c>
      <c r="N1474" s="2">
        <v>44742.728402777779</v>
      </c>
    </row>
    <row r="1475" spans="1:14" x14ac:dyDescent="0.25">
      <c r="A1475" s="12"/>
      <c r="B1475" s="9"/>
      <c r="G1475" t="s">
        <v>15</v>
      </c>
      <c r="N1475" s="2"/>
    </row>
    <row r="1476" spans="1:14" x14ac:dyDescent="0.25">
      <c r="A1476" s="12"/>
      <c r="B1476" s="9"/>
      <c r="N1476" s="2"/>
    </row>
    <row r="1477" spans="1:14" x14ac:dyDescent="0.25">
      <c r="A1477" s="12"/>
      <c r="B1477" s="9"/>
      <c r="N1477" s="2"/>
    </row>
    <row r="1478" spans="1:14" x14ac:dyDescent="0.25">
      <c r="A1478" s="12"/>
      <c r="B1478" s="9"/>
      <c r="N1478" s="2"/>
    </row>
    <row r="1479" spans="1:14" x14ac:dyDescent="0.25">
      <c r="A1479" s="5" t="s">
        <v>2424</v>
      </c>
      <c r="B1479" s="9"/>
      <c r="J1479" t="s">
        <v>19</v>
      </c>
      <c r="N1479" s="2">
        <v>44473.554467592592</v>
      </c>
    </row>
    <row r="1480" spans="1:14" x14ac:dyDescent="0.25">
      <c r="A1480" s="10" t="s">
        <v>2298</v>
      </c>
      <c r="B1480" s="6">
        <v>0</v>
      </c>
      <c r="G1480" t="s">
        <v>15</v>
      </c>
      <c r="J1480" t="s">
        <v>19</v>
      </c>
      <c r="N1480" s="2">
        <v>44616.627384259256</v>
      </c>
    </row>
    <row r="1481" spans="1:14" x14ac:dyDescent="0.25">
      <c r="A1481" s="11" t="s">
        <v>2299</v>
      </c>
      <c r="B1481" s="6">
        <v>0</v>
      </c>
      <c r="G1481" t="s">
        <v>15</v>
      </c>
      <c r="J1481" t="s">
        <v>19</v>
      </c>
      <c r="N1481" s="2">
        <v>44624.558587962965</v>
      </c>
    </row>
    <row r="1482" spans="1:14" x14ac:dyDescent="0.25">
      <c r="A1482" s="11" t="s">
        <v>2300</v>
      </c>
      <c r="B1482" s="6">
        <v>0</v>
      </c>
      <c r="G1482" t="s">
        <v>15</v>
      </c>
      <c r="J1482" t="s">
        <v>19</v>
      </c>
      <c r="N1482" s="2">
        <v>44630.414282407408</v>
      </c>
    </row>
    <row r="1483" spans="1:14" x14ac:dyDescent="0.25">
      <c r="G1483" t="s">
        <v>15</v>
      </c>
      <c r="J1483" t="s">
        <v>19</v>
      </c>
      <c r="N1483" s="2">
        <v>44648.560277777775</v>
      </c>
    </row>
    <row r="1484" spans="1:14" x14ac:dyDescent="0.25">
      <c r="C1484" t="s">
        <v>1599</v>
      </c>
      <c r="D1484" t="s">
        <v>1600</v>
      </c>
      <c r="E1484" t="s">
        <v>27</v>
      </c>
      <c r="F1484" t="s">
        <v>1601</v>
      </c>
      <c r="G1484" t="s">
        <v>15</v>
      </c>
      <c r="J1484" t="s">
        <v>19</v>
      </c>
      <c r="N1484" s="2">
        <v>44732.409861111111</v>
      </c>
    </row>
    <row r="1485" spans="1:14" x14ac:dyDescent="0.25">
      <c r="C1485" t="s">
        <v>1602</v>
      </c>
      <c r="D1485" t="s">
        <v>1603</v>
      </c>
      <c r="E1485" t="s">
        <v>27</v>
      </c>
      <c r="F1485" t="s">
        <v>1601</v>
      </c>
      <c r="G1485" t="s">
        <v>15</v>
      </c>
      <c r="J1485" t="s">
        <v>19</v>
      </c>
      <c r="N1485" s="2">
        <v>44740.394004629627</v>
      </c>
    </row>
    <row r="1486" spans="1:14" x14ac:dyDescent="0.25">
      <c r="C1486" t="s">
        <v>1604</v>
      </c>
      <c r="D1486" t="s">
        <v>1605</v>
      </c>
      <c r="E1486" t="s">
        <v>27</v>
      </c>
      <c r="F1486" t="s">
        <v>1601</v>
      </c>
      <c r="N1486" s="2"/>
    </row>
    <row r="1487" spans="1:14" x14ac:dyDescent="0.25">
      <c r="C1487" t="s">
        <v>1606</v>
      </c>
      <c r="D1487" t="s">
        <v>1607</v>
      </c>
      <c r="E1487" t="s">
        <v>27</v>
      </c>
      <c r="F1487" t="s">
        <v>1601</v>
      </c>
      <c r="N1487" s="2"/>
    </row>
    <row r="1488" spans="1:14" x14ac:dyDescent="0.25">
      <c r="A1488" s="5" t="s">
        <v>2396</v>
      </c>
      <c r="B1488" s="9"/>
      <c r="C1488" t="s">
        <v>1608</v>
      </c>
      <c r="D1488" t="s">
        <v>1609</v>
      </c>
      <c r="E1488" t="s">
        <v>27</v>
      </c>
      <c r="F1488" t="s">
        <v>1601</v>
      </c>
      <c r="N1488" s="2"/>
    </row>
    <row r="1489" spans="1:14" x14ac:dyDescent="0.25">
      <c r="A1489" s="10" t="s">
        <v>2298</v>
      </c>
      <c r="B1489" s="6">
        <v>5</v>
      </c>
      <c r="G1489" t="s">
        <v>15</v>
      </c>
      <c r="J1489" t="s">
        <v>19</v>
      </c>
      <c r="N1489" s="2">
        <v>44782.608784722222</v>
      </c>
    </row>
    <row r="1490" spans="1:14" x14ac:dyDescent="0.25">
      <c r="A1490" s="11" t="s">
        <v>2299</v>
      </c>
      <c r="B1490" s="6">
        <v>5</v>
      </c>
      <c r="G1490" t="s">
        <v>15</v>
      </c>
      <c r="J1490" t="s">
        <v>19</v>
      </c>
      <c r="M1490" t="s">
        <v>1662</v>
      </c>
      <c r="N1490" s="2">
        <v>44812.884085648147</v>
      </c>
    </row>
    <row r="1491" spans="1:14" x14ac:dyDescent="0.25">
      <c r="A1491" s="11" t="s">
        <v>2300</v>
      </c>
      <c r="B1491" s="6">
        <v>0</v>
      </c>
      <c r="G1491" t="s">
        <v>15</v>
      </c>
      <c r="J1491" t="s">
        <v>19</v>
      </c>
      <c r="N1491" s="2">
        <v>44820.608993055554</v>
      </c>
    </row>
    <row r="1492" spans="1:14" x14ac:dyDescent="0.25">
      <c r="A1492" s="12"/>
      <c r="B1492" s="9"/>
      <c r="G1492" t="s">
        <v>15</v>
      </c>
      <c r="J1492" t="s">
        <v>19</v>
      </c>
      <c r="N1492" s="2">
        <v>44824.692696759259</v>
      </c>
    </row>
    <row r="1493" spans="1:14" x14ac:dyDescent="0.25">
      <c r="A1493" s="12"/>
      <c r="B1493" s="9"/>
      <c r="C1493" t="s">
        <v>1610</v>
      </c>
      <c r="D1493" t="s">
        <v>1611</v>
      </c>
      <c r="E1493" t="s">
        <v>27</v>
      </c>
      <c r="F1493" t="s">
        <v>1612</v>
      </c>
      <c r="G1493" t="s">
        <v>15</v>
      </c>
      <c r="J1493" t="s">
        <v>19</v>
      </c>
      <c r="N1493" s="2">
        <v>44831.47184027778</v>
      </c>
    </row>
    <row r="1494" spans="1:14" x14ac:dyDescent="0.25">
      <c r="A1494" s="12"/>
      <c r="B1494" s="9"/>
      <c r="C1494" t="s">
        <v>2825</v>
      </c>
      <c r="D1494" t="s">
        <v>2826</v>
      </c>
      <c r="E1494" t="s">
        <v>27</v>
      </c>
      <c r="F1494" t="s">
        <v>1612</v>
      </c>
      <c r="G1494" t="s">
        <v>15</v>
      </c>
      <c r="J1494" t="s">
        <v>19</v>
      </c>
      <c r="N1494" s="2">
        <v>44831.496412037035</v>
      </c>
    </row>
    <row r="1495" spans="1:14" x14ac:dyDescent="0.25">
      <c r="C1495" t="s">
        <v>2827</v>
      </c>
      <c r="D1495" t="s">
        <v>2828</v>
      </c>
      <c r="E1495" t="s">
        <v>27</v>
      </c>
      <c r="F1495" t="s">
        <v>1612</v>
      </c>
      <c r="G1495" t="s">
        <v>15</v>
      </c>
      <c r="J1495" t="s">
        <v>19</v>
      </c>
      <c r="N1495" s="2">
        <v>44831.661377314813</v>
      </c>
    </row>
    <row r="1496" spans="1:14" x14ac:dyDescent="0.25">
      <c r="C1496" t="s">
        <v>2829</v>
      </c>
      <c r="D1496" t="s">
        <v>2830</v>
      </c>
      <c r="E1496" t="s">
        <v>27</v>
      </c>
      <c r="F1496" t="s">
        <v>1612</v>
      </c>
      <c r="G1496" t="s">
        <v>15</v>
      </c>
      <c r="J1496" t="s">
        <v>19</v>
      </c>
      <c r="N1496" s="2">
        <v>44833.488576388889</v>
      </c>
    </row>
    <row r="1497" spans="1:14" x14ac:dyDescent="0.25">
      <c r="A1497" s="5" t="s">
        <v>2397</v>
      </c>
      <c r="B1497" s="9"/>
      <c r="C1497" t="s">
        <v>2831</v>
      </c>
      <c r="E1497" t="s">
        <v>13</v>
      </c>
      <c r="F1497" t="s">
        <v>1612</v>
      </c>
      <c r="G1497" t="s">
        <v>15</v>
      </c>
      <c r="J1497" t="s">
        <v>19</v>
      </c>
      <c r="N1497" s="2">
        <v>44833.599606481483</v>
      </c>
    </row>
    <row r="1498" spans="1:14" x14ac:dyDescent="0.25">
      <c r="A1498" s="10" t="s">
        <v>2298</v>
      </c>
      <c r="B1498" s="6">
        <v>5</v>
      </c>
      <c r="G1498" t="s">
        <v>15</v>
      </c>
      <c r="J1498" t="s">
        <v>19</v>
      </c>
      <c r="N1498" s="2">
        <v>44833.612118055556</v>
      </c>
    </row>
    <row r="1499" spans="1:14" x14ac:dyDescent="0.25">
      <c r="A1499" s="11" t="s">
        <v>2299</v>
      </c>
      <c r="B1499" s="6">
        <v>4</v>
      </c>
      <c r="G1499" t="s">
        <v>15</v>
      </c>
      <c r="J1499" t="s">
        <v>19</v>
      </c>
      <c r="N1499" s="2">
        <v>44833.642557870371</v>
      </c>
    </row>
    <row r="1500" spans="1:14" x14ac:dyDescent="0.25">
      <c r="A1500" s="11" t="s">
        <v>2300</v>
      </c>
      <c r="B1500" s="6">
        <v>1</v>
      </c>
      <c r="G1500" t="s">
        <v>15</v>
      </c>
      <c r="J1500" t="s">
        <v>19</v>
      </c>
      <c r="N1500" s="2">
        <v>44834.433564814812</v>
      </c>
    </row>
    <row r="1501" spans="1:14" x14ac:dyDescent="0.25">
      <c r="A1501" s="23"/>
      <c r="B1501" s="24"/>
      <c r="N1501" s="2"/>
    </row>
    <row r="1502" spans="1:14" x14ac:dyDescent="0.25">
      <c r="A1502" s="23"/>
      <c r="B1502" s="24"/>
      <c r="N1502" s="2"/>
    </row>
    <row r="1503" spans="1:14" x14ac:dyDescent="0.25">
      <c r="A1503" s="23"/>
      <c r="B1503" s="24"/>
      <c r="C1503" t="s">
        <v>1619</v>
      </c>
      <c r="D1503" t="s">
        <v>2837</v>
      </c>
      <c r="E1503" t="s">
        <v>13</v>
      </c>
      <c r="F1503" t="s">
        <v>1614</v>
      </c>
      <c r="N1503" s="2"/>
    </row>
    <row r="1504" spans="1:14" x14ac:dyDescent="0.25">
      <c r="C1504" t="s">
        <v>1658</v>
      </c>
      <c r="D1504" t="s">
        <v>3038</v>
      </c>
      <c r="E1504" t="s">
        <v>13</v>
      </c>
      <c r="F1504" t="s">
        <v>1614</v>
      </c>
      <c r="G1504" t="s">
        <v>15</v>
      </c>
      <c r="J1504" t="s">
        <v>19</v>
      </c>
      <c r="N1504" s="2">
        <v>44834.593969907408</v>
      </c>
    </row>
    <row r="1505" spans="3:14" x14ac:dyDescent="0.25">
      <c r="C1505" t="s">
        <v>1620</v>
      </c>
      <c r="D1505" t="s">
        <v>2838</v>
      </c>
      <c r="E1505" t="s">
        <v>13</v>
      </c>
      <c r="F1505" t="s">
        <v>1614</v>
      </c>
      <c r="G1505" t="s">
        <v>15</v>
      </c>
      <c r="J1505" t="s">
        <v>19</v>
      </c>
      <c r="N1505" s="2">
        <v>44834.785925925928</v>
      </c>
    </row>
    <row r="1506" spans="3:14" x14ac:dyDescent="0.25">
      <c r="C1506" t="s">
        <v>1635</v>
      </c>
      <c r="D1506" t="s">
        <v>2870</v>
      </c>
      <c r="E1506" t="s">
        <v>13</v>
      </c>
      <c r="F1506" t="s">
        <v>1614</v>
      </c>
      <c r="G1506" t="s">
        <v>15</v>
      </c>
      <c r="J1506" t="s">
        <v>19</v>
      </c>
      <c r="N1506" s="2">
        <v>44835.485023148147</v>
      </c>
    </row>
    <row r="1507" spans="3:14" x14ac:dyDescent="0.25">
      <c r="C1507" t="s">
        <v>1653</v>
      </c>
      <c r="D1507" t="s">
        <v>3039</v>
      </c>
      <c r="E1507" t="s">
        <v>13</v>
      </c>
      <c r="F1507" t="s">
        <v>1614</v>
      </c>
      <c r="G1507" t="s">
        <v>15</v>
      </c>
      <c r="J1507" t="s">
        <v>19</v>
      </c>
      <c r="N1507" s="2">
        <v>44835.766192129631</v>
      </c>
    </row>
    <row r="1508" spans="3:14" x14ac:dyDescent="0.25">
      <c r="C1508" t="s">
        <v>1643</v>
      </c>
      <c r="D1508" t="s">
        <v>2853</v>
      </c>
      <c r="E1508" t="s">
        <v>13</v>
      </c>
      <c r="F1508" t="s">
        <v>1614</v>
      </c>
      <c r="G1508" t="s">
        <v>15</v>
      </c>
      <c r="J1508" t="s">
        <v>19</v>
      </c>
      <c r="N1508" s="2">
        <v>44835.791400462964</v>
      </c>
    </row>
    <row r="1509" spans="3:14" x14ac:dyDescent="0.25">
      <c r="C1509" t="s">
        <v>1633</v>
      </c>
      <c r="D1509" t="s">
        <v>2849</v>
      </c>
      <c r="E1509" t="s">
        <v>13</v>
      </c>
      <c r="F1509" t="s">
        <v>1614</v>
      </c>
      <c r="G1509" t="s">
        <v>15</v>
      </c>
      <c r="J1509" t="s">
        <v>19</v>
      </c>
      <c r="N1509" s="2">
        <v>44836.26158564815</v>
      </c>
    </row>
    <row r="1510" spans="3:14" x14ac:dyDescent="0.25">
      <c r="C1510" t="s">
        <v>1624</v>
      </c>
      <c r="D1510" t="s">
        <v>2841</v>
      </c>
      <c r="E1510" t="s">
        <v>13</v>
      </c>
      <c r="F1510" t="s">
        <v>1614</v>
      </c>
      <c r="G1510" t="s">
        <v>15</v>
      </c>
      <c r="J1510" t="s">
        <v>19</v>
      </c>
      <c r="N1510" s="2">
        <v>44836.576365740744</v>
      </c>
    </row>
    <row r="1511" spans="3:14" x14ac:dyDescent="0.25">
      <c r="C1511" t="s">
        <v>1647</v>
      </c>
      <c r="D1511" t="s">
        <v>2856</v>
      </c>
      <c r="E1511" t="s">
        <v>13</v>
      </c>
      <c r="F1511" t="s">
        <v>1614</v>
      </c>
      <c r="G1511" t="s">
        <v>15</v>
      </c>
      <c r="J1511" t="s">
        <v>19</v>
      </c>
      <c r="N1511" s="2">
        <v>44836.734699074077</v>
      </c>
    </row>
    <row r="1512" spans="3:14" x14ac:dyDescent="0.25">
      <c r="C1512" t="s">
        <v>1650</v>
      </c>
      <c r="D1512" t="s">
        <v>2859</v>
      </c>
      <c r="E1512" t="s">
        <v>27</v>
      </c>
      <c r="F1512" t="s">
        <v>1614</v>
      </c>
      <c r="G1512" t="s">
        <v>15</v>
      </c>
      <c r="J1512" t="s">
        <v>19</v>
      </c>
      <c r="N1512" s="2">
        <v>44836.767905092594</v>
      </c>
    </row>
    <row r="1513" spans="3:14" x14ac:dyDescent="0.25">
      <c r="C1513" t="s">
        <v>1641</v>
      </c>
      <c r="D1513" t="s">
        <v>2852</v>
      </c>
      <c r="E1513" t="s">
        <v>13</v>
      </c>
      <c r="F1513" t="s">
        <v>1614</v>
      </c>
      <c r="G1513" t="s">
        <v>15</v>
      </c>
      <c r="J1513" t="s">
        <v>19</v>
      </c>
      <c r="N1513" s="2">
        <v>44836.801631944443</v>
      </c>
    </row>
    <row r="1514" spans="3:14" x14ac:dyDescent="0.25">
      <c r="C1514" t="s">
        <v>1638</v>
      </c>
      <c r="D1514" t="s">
        <v>2851</v>
      </c>
      <c r="E1514" t="s">
        <v>13</v>
      </c>
      <c r="F1514" t="s">
        <v>1614</v>
      </c>
      <c r="G1514" t="s">
        <v>15</v>
      </c>
      <c r="J1514" t="s">
        <v>19</v>
      </c>
      <c r="N1514" s="2">
        <v>44837.260335648149</v>
      </c>
    </row>
    <row r="1515" spans="3:14" x14ac:dyDescent="0.25">
      <c r="C1515" t="s">
        <v>1657</v>
      </c>
      <c r="D1515" t="s">
        <v>2864</v>
      </c>
      <c r="E1515" t="s">
        <v>13</v>
      </c>
      <c r="F1515" t="s">
        <v>1614</v>
      </c>
      <c r="G1515" t="s">
        <v>15</v>
      </c>
      <c r="J1515" t="s">
        <v>19</v>
      </c>
      <c r="N1515" s="2">
        <v>44837.36037037037</v>
      </c>
    </row>
    <row r="1516" spans="3:14" x14ac:dyDescent="0.25">
      <c r="C1516" t="s">
        <v>1649</v>
      </c>
      <c r="D1516" t="s">
        <v>2858</v>
      </c>
      <c r="E1516" t="s">
        <v>13</v>
      </c>
      <c r="F1516" t="s">
        <v>1614</v>
      </c>
      <c r="G1516" t="s">
        <v>15</v>
      </c>
      <c r="J1516" t="s">
        <v>19</v>
      </c>
      <c r="N1516" s="2">
        <v>44837.370995370373</v>
      </c>
    </row>
    <row r="1517" spans="3:14" x14ac:dyDescent="0.25">
      <c r="C1517" t="s">
        <v>1622</v>
      </c>
      <c r="D1517" t="s">
        <v>2840</v>
      </c>
      <c r="E1517" t="s">
        <v>13</v>
      </c>
      <c r="F1517" t="s">
        <v>1614</v>
      </c>
      <c r="G1517" t="s">
        <v>15</v>
      </c>
      <c r="J1517" t="s">
        <v>19</v>
      </c>
      <c r="N1517" s="2">
        <v>44837.372581018521</v>
      </c>
    </row>
    <row r="1518" spans="3:14" x14ac:dyDescent="0.25">
      <c r="C1518" t="s">
        <v>3040</v>
      </c>
      <c r="D1518" t="s">
        <v>2860</v>
      </c>
      <c r="E1518" t="s">
        <v>13</v>
      </c>
      <c r="F1518" t="s">
        <v>1614</v>
      </c>
      <c r="G1518" t="s">
        <v>15</v>
      </c>
      <c r="J1518" t="s">
        <v>19</v>
      </c>
      <c r="N1518" s="2">
        <v>44837.395312499997</v>
      </c>
    </row>
    <row r="1519" spans="3:14" x14ac:dyDescent="0.25">
      <c r="C1519" t="s">
        <v>1629</v>
      </c>
      <c r="D1519" t="s">
        <v>2846</v>
      </c>
      <c r="E1519" t="s">
        <v>27</v>
      </c>
      <c r="F1519" t="s">
        <v>1614</v>
      </c>
      <c r="G1519" t="s">
        <v>15</v>
      </c>
      <c r="J1519" t="s">
        <v>19</v>
      </c>
      <c r="N1519" s="2">
        <v>44837.436018518521</v>
      </c>
    </row>
    <row r="1520" spans="3:14" x14ac:dyDescent="0.25">
      <c r="C1520" t="s">
        <v>1623</v>
      </c>
      <c r="D1520" t="s">
        <v>2868</v>
      </c>
      <c r="E1520" t="s">
        <v>13</v>
      </c>
      <c r="F1520" t="s">
        <v>1614</v>
      </c>
      <c r="G1520" t="s">
        <v>15</v>
      </c>
      <c r="J1520" t="s">
        <v>19</v>
      </c>
      <c r="N1520" s="2">
        <v>44837.476342592592</v>
      </c>
    </row>
    <row r="1521" spans="3:14" x14ac:dyDescent="0.25">
      <c r="C1521" t="s">
        <v>1621</v>
      </c>
      <c r="D1521" t="s">
        <v>2839</v>
      </c>
      <c r="E1521" t="s">
        <v>13</v>
      </c>
      <c r="F1521" t="s">
        <v>1614</v>
      </c>
      <c r="G1521" t="s">
        <v>15</v>
      </c>
      <c r="J1521" t="s">
        <v>19</v>
      </c>
      <c r="N1521" s="2">
        <v>44837.498842592591</v>
      </c>
    </row>
    <row r="1522" spans="3:14" x14ac:dyDescent="0.25">
      <c r="C1522" t="s">
        <v>1616</v>
      </c>
      <c r="D1522" t="s">
        <v>2834</v>
      </c>
      <c r="E1522" t="s">
        <v>13</v>
      </c>
      <c r="F1522" t="s">
        <v>1614</v>
      </c>
      <c r="G1522" t="s">
        <v>15</v>
      </c>
      <c r="J1522" t="s">
        <v>19</v>
      </c>
      <c r="N1522" s="2">
        <v>44837.545671296299</v>
      </c>
    </row>
    <row r="1523" spans="3:14" x14ac:dyDescent="0.25">
      <c r="C1523" t="s">
        <v>1654</v>
      </c>
      <c r="D1523" t="s">
        <v>2861</v>
      </c>
      <c r="E1523" t="s">
        <v>13</v>
      </c>
      <c r="F1523" t="s">
        <v>1614</v>
      </c>
      <c r="G1523" t="s">
        <v>15</v>
      </c>
      <c r="J1523" t="s">
        <v>19</v>
      </c>
      <c r="N1523" s="2">
        <v>44837.597129629627</v>
      </c>
    </row>
    <row r="1524" spans="3:14" x14ac:dyDescent="0.25">
      <c r="C1524" t="s">
        <v>1655</v>
      </c>
      <c r="D1524" t="s">
        <v>2862</v>
      </c>
      <c r="E1524" t="s">
        <v>27</v>
      </c>
      <c r="F1524" t="s">
        <v>1614</v>
      </c>
      <c r="G1524" t="s">
        <v>15</v>
      </c>
      <c r="J1524" t="s">
        <v>19</v>
      </c>
      <c r="N1524" s="2">
        <v>44837.598252314812</v>
      </c>
    </row>
    <row r="1525" spans="3:14" x14ac:dyDescent="0.25">
      <c r="C1525" t="s">
        <v>1656</v>
      </c>
      <c r="D1525" t="s">
        <v>2863</v>
      </c>
      <c r="E1525" t="s">
        <v>13</v>
      </c>
      <c r="F1525" t="s">
        <v>1614</v>
      </c>
      <c r="G1525" t="s">
        <v>15</v>
      </c>
      <c r="J1525" t="s">
        <v>19</v>
      </c>
      <c r="N1525" s="2">
        <v>44837.598275462966</v>
      </c>
    </row>
    <row r="1526" spans="3:14" x14ac:dyDescent="0.25">
      <c r="C1526" t="s">
        <v>1639</v>
      </c>
      <c r="D1526" t="s">
        <v>2872</v>
      </c>
      <c r="E1526" t="s">
        <v>13</v>
      </c>
      <c r="F1526" t="s">
        <v>1614</v>
      </c>
      <c r="G1526" t="s">
        <v>15</v>
      </c>
      <c r="J1526" t="s">
        <v>19</v>
      </c>
      <c r="N1526" s="2">
        <v>44837.598379629628</v>
      </c>
    </row>
    <row r="1527" spans="3:14" x14ac:dyDescent="0.25">
      <c r="C1527" t="s">
        <v>1628</v>
      </c>
      <c r="D1527" t="s">
        <v>2845</v>
      </c>
      <c r="E1527" t="s">
        <v>13</v>
      </c>
      <c r="F1527" t="s">
        <v>1614</v>
      </c>
      <c r="G1527" t="s">
        <v>15</v>
      </c>
      <c r="J1527" t="s">
        <v>19</v>
      </c>
      <c r="N1527" s="2">
        <v>44837.598425925928</v>
      </c>
    </row>
    <row r="1528" spans="3:14" x14ac:dyDescent="0.25">
      <c r="C1528" t="s">
        <v>1618</v>
      </c>
      <c r="D1528" t="s">
        <v>2836</v>
      </c>
      <c r="E1528" t="s">
        <v>13</v>
      </c>
      <c r="F1528" t="s">
        <v>1614</v>
      </c>
      <c r="G1528" t="s">
        <v>15</v>
      </c>
      <c r="J1528" t="s">
        <v>19</v>
      </c>
      <c r="N1528" s="2">
        <v>44837.598460648151</v>
      </c>
    </row>
    <row r="1529" spans="3:14" x14ac:dyDescent="0.25">
      <c r="C1529" t="s">
        <v>1636</v>
      </c>
      <c r="D1529" t="s">
        <v>2871</v>
      </c>
      <c r="E1529" t="s">
        <v>13</v>
      </c>
      <c r="F1529" t="s">
        <v>1614</v>
      </c>
      <c r="G1529" t="s">
        <v>15</v>
      </c>
      <c r="J1529" t="s">
        <v>19</v>
      </c>
      <c r="N1529" s="2">
        <v>44837.598495370374</v>
      </c>
    </row>
    <row r="1530" spans="3:14" x14ac:dyDescent="0.25">
      <c r="C1530" t="s">
        <v>1642</v>
      </c>
      <c r="D1530" t="s">
        <v>3041</v>
      </c>
      <c r="E1530" t="s">
        <v>13</v>
      </c>
      <c r="F1530" t="s">
        <v>1614</v>
      </c>
      <c r="G1530" t="s">
        <v>15</v>
      </c>
      <c r="J1530" t="s">
        <v>19</v>
      </c>
      <c r="N1530" s="2">
        <v>44837.598495370374</v>
      </c>
    </row>
    <row r="1531" spans="3:14" x14ac:dyDescent="0.25">
      <c r="C1531" t="s">
        <v>2876</v>
      </c>
      <c r="D1531" t="s">
        <v>3042</v>
      </c>
      <c r="E1531" t="s">
        <v>13</v>
      </c>
      <c r="F1531" t="s">
        <v>1614</v>
      </c>
      <c r="G1531" t="s">
        <v>15</v>
      </c>
      <c r="J1531" t="s">
        <v>19</v>
      </c>
      <c r="N1531" s="2">
        <v>44837.598506944443</v>
      </c>
    </row>
    <row r="1532" spans="3:14" x14ac:dyDescent="0.25">
      <c r="C1532" t="s">
        <v>1648</v>
      </c>
      <c r="D1532" t="s">
        <v>2857</v>
      </c>
      <c r="E1532" t="s">
        <v>13</v>
      </c>
      <c r="F1532" t="s">
        <v>1614</v>
      </c>
      <c r="G1532" t="s">
        <v>15</v>
      </c>
      <c r="J1532" t="s">
        <v>19</v>
      </c>
      <c r="N1532" s="2">
        <v>44837.59851851852</v>
      </c>
    </row>
    <row r="1533" spans="3:14" x14ac:dyDescent="0.25">
      <c r="C1533" t="s">
        <v>1627</v>
      </c>
      <c r="D1533" t="s">
        <v>2844</v>
      </c>
      <c r="E1533" t="s">
        <v>13</v>
      </c>
      <c r="F1533" t="s">
        <v>1614</v>
      </c>
      <c r="G1533" t="s">
        <v>15</v>
      </c>
      <c r="J1533" t="s">
        <v>19</v>
      </c>
      <c r="N1533" s="2">
        <v>44837.598541666666</v>
      </c>
    </row>
    <row r="1534" spans="3:14" x14ac:dyDescent="0.25">
      <c r="C1534" t="s">
        <v>1632</v>
      </c>
      <c r="D1534" t="s">
        <v>2848</v>
      </c>
      <c r="E1534" t="s">
        <v>13</v>
      </c>
      <c r="F1534" t="s">
        <v>1614</v>
      </c>
      <c r="G1534" t="s">
        <v>15</v>
      </c>
      <c r="J1534" t="s">
        <v>19</v>
      </c>
      <c r="N1534" s="2">
        <v>44837.598564814813</v>
      </c>
    </row>
    <row r="1535" spans="3:14" x14ac:dyDescent="0.25">
      <c r="C1535" t="s">
        <v>1637</v>
      </c>
      <c r="D1535" t="s">
        <v>2850</v>
      </c>
      <c r="E1535" t="s">
        <v>13</v>
      </c>
      <c r="F1535" t="s">
        <v>1614</v>
      </c>
      <c r="G1535" t="s">
        <v>15</v>
      </c>
      <c r="J1535" t="s">
        <v>19</v>
      </c>
      <c r="N1535" s="2">
        <v>44837.598576388889</v>
      </c>
    </row>
    <row r="1536" spans="3:14" x14ac:dyDescent="0.25">
      <c r="C1536" t="s">
        <v>1613</v>
      </c>
      <c r="D1536" t="s">
        <v>2832</v>
      </c>
      <c r="E1536" t="s">
        <v>27</v>
      </c>
      <c r="F1536" t="s">
        <v>1614</v>
      </c>
      <c r="G1536" t="s">
        <v>15</v>
      </c>
      <c r="J1536" t="s">
        <v>19</v>
      </c>
      <c r="N1536" s="2">
        <v>44837.598599537036</v>
      </c>
    </row>
    <row r="1537" spans="3:14" x14ac:dyDescent="0.25">
      <c r="C1537" t="s">
        <v>1617</v>
      </c>
      <c r="D1537" t="s">
        <v>2835</v>
      </c>
      <c r="E1537" t="s">
        <v>13</v>
      </c>
      <c r="F1537" t="s">
        <v>1614</v>
      </c>
      <c r="G1537" t="s">
        <v>15</v>
      </c>
      <c r="J1537" t="s">
        <v>19</v>
      </c>
      <c r="N1537" s="2">
        <v>44837.598611111112</v>
      </c>
    </row>
    <row r="1538" spans="3:14" x14ac:dyDescent="0.25">
      <c r="C1538" t="s">
        <v>1626</v>
      </c>
      <c r="D1538" t="s">
        <v>2843</v>
      </c>
      <c r="E1538" t="s">
        <v>13</v>
      </c>
      <c r="F1538" t="s">
        <v>1614</v>
      </c>
      <c r="G1538" t="s">
        <v>15</v>
      </c>
      <c r="J1538" t="s">
        <v>19</v>
      </c>
      <c r="N1538" s="2">
        <v>44837.598611111112</v>
      </c>
    </row>
    <row r="1539" spans="3:14" x14ac:dyDescent="0.25">
      <c r="C1539" t="s">
        <v>1646</v>
      </c>
      <c r="D1539" t="s">
        <v>2855</v>
      </c>
      <c r="E1539" t="s">
        <v>13</v>
      </c>
      <c r="F1539" t="s">
        <v>1614</v>
      </c>
      <c r="G1539" t="s">
        <v>15</v>
      </c>
      <c r="N1539" s="2">
        <v>44837.598611111112</v>
      </c>
    </row>
    <row r="1540" spans="3:14" x14ac:dyDescent="0.25">
      <c r="C1540" t="s">
        <v>2491</v>
      </c>
      <c r="D1540" t="s">
        <v>3043</v>
      </c>
      <c r="E1540" t="s">
        <v>13</v>
      </c>
      <c r="F1540" t="s">
        <v>1614</v>
      </c>
      <c r="G1540" t="s">
        <v>15</v>
      </c>
      <c r="N1540" t="s">
        <v>102</v>
      </c>
    </row>
    <row r="1541" spans="3:14" x14ac:dyDescent="0.25">
      <c r="C1541" t="s">
        <v>1651</v>
      </c>
      <c r="D1541" t="s">
        <v>1652</v>
      </c>
      <c r="E1541" t="s">
        <v>13</v>
      </c>
      <c r="F1541" t="s">
        <v>1614</v>
      </c>
      <c r="G1541" t="s">
        <v>15</v>
      </c>
      <c r="N1541" t="s">
        <v>102</v>
      </c>
    </row>
    <row r="1542" spans="3:14" x14ac:dyDescent="0.25">
      <c r="C1542" t="s">
        <v>1634</v>
      </c>
      <c r="D1542" t="s">
        <v>2869</v>
      </c>
      <c r="E1542" t="s">
        <v>13</v>
      </c>
      <c r="F1542" t="s">
        <v>1614</v>
      </c>
      <c r="G1542" t="s">
        <v>15</v>
      </c>
    </row>
    <row r="1543" spans="3:14" x14ac:dyDescent="0.25">
      <c r="C1543" t="s">
        <v>1615</v>
      </c>
      <c r="D1543" t="s">
        <v>2833</v>
      </c>
      <c r="E1543" t="s">
        <v>13</v>
      </c>
      <c r="F1543" t="s">
        <v>1614</v>
      </c>
    </row>
    <row r="1544" spans="3:14" x14ac:dyDescent="0.25">
      <c r="C1544" t="s">
        <v>1663</v>
      </c>
      <c r="D1544" t="s">
        <v>2867</v>
      </c>
      <c r="E1544" t="s">
        <v>13</v>
      </c>
      <c r="F1544" t="s">
        <v>1614</v>
      </c>
    </row>
    <row r="1545" spans="3:14" x14ac:dyDescent="0.25">
      <c r="C1545" t="s">
        <v>1625</v>
      </c>
      <c r="D1545" t="s">
        <v>2842</v>
      </c>
      <c r="E1545" t="s">
        <v>13</v>
      </c>
      <c r="F1545" t="s">
        <v>1614</v>
      </c>
      <c r="N1545" s="2"/>
    </row>
    <row r="1546" spans="3:14" x14ac:dyDescent="0.25">
      <c r="C1546" t="s">
        <v>1640</v>
      </c>
      <c r="D1546" t="s">
        <v>2873</v>
      </c>
      <c r="E1546" t="s">
        <v>13</v>
      </c>
      <c r="F1546" t="s">
        <v>1614</v>
      </c>
      <c r="N1546" t="s">
        <v>102</v>
      </c>
    </row>
    <row r="1547" spans="3:14" x14ac:dyDescent="0.25">
      <c r="C1547" t="s">
        <v>2490</v>
      </c>
      <c r="D1547" t="s">
        <v>2874</v>
      </c>
      <c r="E1547" t="s">
        <v>13</v>
      </c>
      <c r="F1547" t="s">
        <v>1614</v>
      </c>
      <c r="G1547" t="s">
        <v>15</v>
      </c>
      <c r="N1547" t="s">
        <v>102</v>
      </c>
    </row>
    <row r="1548" spans="3:14" x14ac:dyDescent="0.25">
      <c r="C1548" t="s">
        <v>1631</v>
      </c>
      <c r="D1548" t="s">
        <v>2865</v>
      </c>
      <c r="E1548" t="s">
        <v>27</v>
      </c>
      <c r="F1548" t="s">
        <v>1614</v>
      </c>
      <c r="G1548" t="s">
        <v>15</v>
      </c>
      <c r="N1548" t="s">
        <v>102</v>
      </c>
    </row>
    <row r="1549" spans="3:14" x14ac:dyDescent="0.25">
      <c r="C1549" t="s">
        <v>1645</v>
      </c>
      <c r="D1549" t="s">
        <v>2854</v>
      </c>
      <c r="E1549" t="s">
        <v>13</v>
      </c>
      <c r="F1549" t="s">
        <v>1614</v>
      </c>
      <c r="G1549" t="s">
        <v>15</v>
      </c>
      <c r="N1549" t="s">
        <v>102</v>
      </c>
    </row>
    <row r="1550" spans="3:14" x14ac:dyDescent="0.25">
      <c r="C1550" t="s">
        <v>2492</v>
      </c>
      <c r="D1550" t="s">
        <v>2875</v>
      </c>
      <c r="E1550" t="s">
        <v>13</v>
      </c>
      <c r="F1550" t="s">
        <v>1614</v>
      </c>
      <c r="G1550" t="s">
        <v>15</v>
      </c>
      <c r="N1550" t="s">
        <v>102</v>
      </c>
    </row>
    <row r="1551" spans="3:14" x14ac:dyDescent="0.25">
      <c r="C1551" t="s">
        <v>1660</v>
      </c>
      <c r="D1551" t="s">
        <v>2866</v>
      </c>
      <c r="E1551" t="s">
        <v>13</v>
      </c>
      <c r="F1551" t="s">
        <v>1614</v>
      </c>
      <c r="G1551" t="s">
        <v>15</v>
      </c>
      <c r="N1551" t="s">
        <v>102</v>
      </c>
    </row>
    <row r="1552" spans="3:14" x14ac:dyDescent="0.25">
      <c r="C1552" t="s">
        <v>1630</v>
      </c>
      <c r="D1552" t="s">
        <v>2847</v>
      </c>
      <c r="E1552" t="s">
        <v>13</v>
      </c>
      <c r="F1552" t="s">
        <v>1614</v>
      </c>
      <c r="G1552" t="s">
        <v>15</v>
      </c>
    </row>
    <row r="1553" spans="1:14" x14ac:dyDescent="0.25">
      <c r="C1553" t="s">
        <v>1644</v>
      </c>
      <c r="D1553" t="s">
        <v>3044</v>
      </c>
      <c r="E1553" t="s">
        <v>13</v>
      </c>
      <c r="F1553" t="s">
        <v>1614</v>
      </c>
    </row>
    <row r="1554" spans="1:14" x14ac:dyDescent="0.25">
      <c r="C1554" t="s">
        <v>2876</v>
      </c>
      <c r="D1554" t="s">
        <v>2877</v>
      </c>
      <c r="E1554" t="s">
        <v>13</v>
      </c>
      <c r="F1554" t="s">
        <v>1614</v>
      </c>
    </row>
    <row r="1555" spans="1:14" x14ac:dyDescent="0.25">
      <c r="C1555" t="s">
        <v>1635</v>
      </c>
      <c r="D1555" t="s">
        <v>2488</v>
      </c>
      <c r="E1555" t="s">
        <v>13</v>
      </c>
      <c r="F1555" t="s">
        <v>1614</v>
      </c>
    </row>
    <row r="1556" spans="1:14" x14ac:dyDescent="0.25">
      <c r="C1556" t="s">
        <v>1636</v>
      </c>
      <c r="D1556" t="s">
        <v>1661</v>
      </c>
      <c r="E1556" t="s">
        <v>13</v>
      </c>
      <c r="F1556" t="s">
        <v>1614</v>
      </c>
      <c r="J1556" t="s">
        <v>19</v>
      </c>
      <c r="N1556" s="2">
        <v>44741.793645833335</v>
      </c>
    </row>
    <row r="1557" spans="1:14" x14ac:dyDescent="0.25">
      <c r="C1557" t="s">
        <v>1639</v>
      </c>
      <c r="D1557" t="s">
        <v>1659</v>
      </c>
      <c r="E1557" t="s">
        <v>13</v>
      </c>
      <c r="F1557" t="s">
        <v>1614</v>
      </c>
      <c r="G1557" t="s">
        <v>15</v>
      </c>
      <c r="J1557" t="s">
        <v>19</v>
      </c>
      <c r="N1557" s="2">
        <v>44742.683634259258</v>
      </c>
    </row>
    <row r="1558" spans="1:14" x14ac:dyDescent="0.25">
      <c r="C1558" t="s">
        <v>1640</v>
      </c>
      <c r="D1558" t="s">
        <v>2489</v>
      </c>
      <c r="E1558" t="s">
        <v>13</v>
      </c>
      <c r="F1558" t="s">
        <v>1614</v>
      </c>
      <c r="G1558" t="s">
        <v>15</v>
      </c>
      <c r="J1558" t="s">
        <v>19</v>
      </c>
      <c r="N1558" s="2">
        <v>44742.727905092594</v>
      </c>
    </row>
    <row r="1559" spans="1:14" x14ac:dyDescent="0.25">
      <c r="C1559" t="s">
        <v>2490</v>
      </c>
      <c r="E1559" t="s">
        <v>13</v>
      </c>
      <c r="F1559" t="s">
        <v>1614</v>
      </c>
      <c r="G1559" t="s">
        <v>15</v>
      </c>
      <c r="J1559" t="s">
        <v>19</v>
      </c>
      <c r="N1559" s="2">
        <v>44742.707731481481</v>
      </c>
    </row>
    <row r="1560" spans="1:14" x14ac:dyDescent="0.25">
      <c r="C1560" t="s">
        <v>2491</v>
      </c>
      <c r="E1560" t="s">
        <v>13</v>
      </c>
      <c r="F1560" t="s">
        <v>1614</v>
      </c>
      <c r="G1560" t="s">
        <v>15</v>
      </c>
      <c r="J1560" t="s">
        <v>19</v>
      </c>
      <c r="N1560" s="2">
        <v>44742.728425925925</v>
      </c>
    </row>
    <row r="1561" spans="1:14" x14ac:dyDescent="0.25">
      <c r="A1561" s="5" t="s">
        <v>2398</v>
      </c>
      <c r="B1561" s="9"/>
      <c r="C1561" t="s">
        <v>2492</v>
      </c>
      <c r="E1561" t="s">
        <v>13</v>
      </c>
      <c r="F1561" t="s">
        <v>1614</v>
      </c>
      <c r="G1561" t="s">
        <v>15</v>
      </c>
      <c r="J1561" t="s">
        <v>19</v>
      </c>
      <c r="N1561" s="2">
        <v>44742.670231481483</v>
      </c>
    </row>
    <row r="1562" spans="1:14" x14ac:dyDescent="0.25">
      <c r="A1562" s="10" t="s">
        <v>2298</v>
      </c>
      <c r="B1562" s="6">
        <v>49</v>
      </c>
      <c r="G1562" t="s">
        <v>15</v>
      </c>
      <c r="J1562" t="s">
        <v>19</v>
      </c>
      <c r="N1562" s="2">
        <v>44741.814571759256</v>
      </c>
    </row>
    <row r="1563" spans="1:14" x14ac:dyDescent="0.25">
      <c r="A1563" s="11" t="s">
        <v>2299</v>
      </c>
      <c r="B1563" s="6">
        <v>49</v>
      </c>
      <c r="G1563" t="s">
        <v>15</v>
      </c>
      <c r="N1563" s="2"/>
    </row>
    <row r="1564" spans="1:14" x14ac:dyDescent="0.25">
      <c r="A1564" s="11" t="s">
        <v>2300</v>
      </c>
      <c r="B1564" s="6">
        <v>0</v>
      </c>
      <c r="N1564" s="2"/>
    </row>
    <row r="1565" spans="1:14" x14ac:dyDescent="0.25">
      <c r="N1565" s="2"/>
    </row>
    <row r="1566" spans="1:14" x14ac:dyDescent="0.25">
      <c r="C1566" t="s">
        <v>1664</v>
      </c>
      <c r="E1566" t="s">
        <v>13</v>
      </c>
      <c r="F1566" t="s">
        <v>1665</v>
      </c>
      <c r="N1566" s="2"/>
    </row>
    <row r="1567" spans="1:14" x14ac:dyDescent="0.25">
      <c r="C1567" t="s">
        <v>1666</v>
      </c>
      <c r="E1567" t="s">
        <v>13</v>
      </c>
      <c r="F1567" t="s">
        <v>1665</v>
      </c>
      <c r="N1567" s="2"/>
    </row>
    <row r="1568" spans="1:14" x14ac:dyDescent="0.25">
      <c r="C1568" t="s">
        <v>1667</v>
      </c>
      <c r="E1568" t="s">
        <v>13</v>
      </c>
      <c r="F1568" t="s">
        <v>1665</v>
      </c>
      <c r="N1568" s="2"/>
    </row>
    <row r="1569" spans="1:14" x14ac:dyDescent="0.25">
      <c r="C1569" t="s">
        <v>1668</v>
      </c>
      <c r="D1569" t="s">
        <v>1669</v>
      </c>
      <c r="E1569" t="s">
        <v>13</v>
      </c>
      <c r="F1569" t="s">
        <v>1670</v>
      </c>
      <c r="N1569" s="2"/>
    </row>
    <row r="1570" spans="1:14" x14ac:dyDescent="0.25">
      <c r="C1570" t="s">
        <v>1671</v>
      </c>
      <c r="D1570" t="s">
        <v>1669</v>
      </c>
      <c r="E1570" t="s">
        <v>13</v>
      </c>
      <c r="F1570" t="s">
        <v>1670</v>
      </c>
      <c r="N1570" s="2"/>
    </row>
    <row r="1571" spans="1:14" x14ac:dyDescent="0.25">
      <c r="A1571" s="5" t="s">
        <v>2399</v>
      </c>
      <c r="B1571" s="9"/>
      <c r="C1571" t="s">
        <v>1672</v>
      </c>
      <c r="D1571" t="s">
        <v>1673</v>
      </c>
      <c r="E1571" t="s">
        <v>13</v>
      </c>
      <c r="F1571" t="s">
        <v>1670</v>
      </c>
      <c r="N1571" s="2"/>
    </row>
    <row r="1572" spans="1:14" x14ac:dyDescent="0.25">
      <c r="A1572" s="10" t="s">
        <v>2298</v>
      </c>
      <c r="B1572" s="6">
        <v>6</v>
      </c>
      <c r="N1572" s="2"/>
    </row>
    <row r="1573" spans="1:14" x14ac:dyDescent="0.25">
      <c r="A1573" s="11" t="s">
        <v>2299</v>
      </c>
      <c r="B1573" s="6">
        <v>0</v>
      </c>
      <c r="N1573" s="2"/>
    </row>
    <row r="1574" spans="1:14" x14ac:dyDescent="0.25">
      <c r="A1574" s="11" t="s">
        <v>2300</v>
      </c>
      <c r="B1574" s="6">
        <v>6</v>
      </c>
      <c r="N1574" s="2"/>
    </row>
    <row r="1575" spans="1:14" x14ac:dyDescent="0.25">
      <c r="J1575" t="s">
        <v>19</v>
      </c>
      <c r="N1575" s="2">
        <v>44742.728379629632</v>
      </c>
    </row>
    <row r="1576" spans="1:14" x14ac:dyDescent="0.25">
      <c r="C1576" t="s">
        <v>1674</v>
      </c>
      <c r="D1576" t="s">
        <v>1675</v>
      </c>
      <c r="E1576" t="s">
        <v>27</v>
      </c>
      <c r="F1576" t="s">
        <v>2878</v>
      </c>
      <c r="G1576" t="s">
        <v>15</v>
      </c>
      <c r="J1576" t="s">
        <v>19</v>
      </c>
      <c r="N1576" s="2">
        <v>44742.728414351855</v>
      </c>
    </row>
    <row r="1577" spans="1:14" x14ac:dyDescent="0.25">
      <c r="C1577" t="s">
        <v>1676</v>
      </c>
      <c r="D1577" t="s">
        <v>1677</v>
      </c>
      <c r="E1577" t="s">
        <v>27</v>
      </c>
      <c r="F1577" t="s">
        <v>2878</v>
      </c>
      <c r="G1577" t="s">
        <v>15</v>
      </c>
      <c r="J1577" t="s">
        <v>19</v>
      </c>
      <c r="N1577" s="2">
        <v>44742.728437500002</v>
      </c>
    </row>
    <row r="1578" spans="1:14" x14ac:dyDescent="0.25">
      <c r="C1578" t="s">
        <v>1678</v>
      </c>
      <c r="D1578" t="s">
        <v>1679</v>
      </c>
      <c r="E1578" t="s">
        <v>27</v>
      </c>
      <c r="F1578" t="s">
        <v>2878</v>
      </c>
      <c r="G1578" t="s">
        <v>15</v>
      </c>
      <c r="J1578" t="s">
        <v>19</v>
      </c>
      <c r="N1578" s="2">
        <v>44742.728518518517</v>
      </c>
    </row>
    <row r="1579" spans="1:14" x14ac:dyDescent="0.25">
      <c r="C1579" t="s">
        <v>1680</v>
      </c>
      <c r="D1579" t="s">
        <v>1681</v>
      </c>
      <c r="E1579" t="s">
        <v>27</v>
      </c>
      <c r="F1579" t="s">
        <v>2878</v>
      </c>
      <c r="G1579" t="s">
        <v>15</v>
      </c>
      <c r="J1579" t="s">
        <v>19</v>
      </c>
      <c r="N1579" s="2">
        <v>44742.728483796294</v>
      </c>
    </row>
    <row r="1580" spans="1:14" x14ac:dyDescent="0.25">
      <c r="C1580" t="s">
        <v>1684</v>
      </c>
      <c r="D1580" t="s">
        <v>1685</v>
      </c>
      <c r="E1580" t="s">
        <v>27</v>
      </c>
      <c r="F1580" t="s">
        <v>2878</v>
      </c>
      <c r="G1580" t="s">
        <v>15</v>
      </c>
      <c r="J1580" t="s">
        <v>19</v>
      </c>
      <c r="N1580" s="2">
        <v>44742.728437500002</v>
      </c>
    </row>
    <row r="1581" spans="1:14" x14ac:dyDescent="0.25">
      <c r="C1581" t="s">
        <v>1682</v>
      </c>
      <c r="D1581" t="s">
        <v>1683</v>
      </c>
      <c r="E1581" t="s">
        <v>27</v>
      </c>
      <c r="F1581" t="s">
        <v>2878</v>
      </c>
      <c r="G1581" t="s">
        <v>15</v>
      </c>
      <c r="J1581" t="s">
        <v>19</v>
      </c>
      <c r="N1581" s="2">
        <v>44742.728368055556</v>
      </c>
    </row>
    <row r="1582" spans="1:14" x14ac:dyDescent="0.25">
      <c r="A1582" s="5" t="s">
        <v>2400</v>
      </c>
      <c r="B1582" s="9"/>
      <c r="C1582" t="s">
        <v>1686</v>
      </c>
      <c r="D1582" t="s">
        <v>1687</v>
      </c>
      <c r="E1582" t="s">
        <v>27</v>
      </c>
      <c r="F1582" t="s">
        <v>2878</v>
      </c>
      <c r="G1582" t="s">
        <v>15</v>
      </c>
      <c r="J1582" t="s">
        <v>19</v>
      </c>
      <c r="N1582" s="2">
        <v>44742.728506944448</v>
      </c>
    </row>
    <row r="1583" spans="1:14" x14ac:dyDescent="0.25">
      <c r="A1583" s="10" t="s">
        <v>2298</v>
      </c>
      <c r="B1583" s="6">
        <v>7</v>
      </c>
      <c r="G1583" t="s">
        <v>15</v>
      </c>
      <c r="J1583" t="s">
        <v>19</v>
      </c>
      <c r="N1583" s="2">
        <v>44742.728472222225</v>
      </c>
    </row>
    <row r="1584" spans="1:14" x14ac:dyDescent="0.25">
      <c r="A1584" s="11" t="s">
        <v>2299</v>
      </c>
      <c r="B1584" s="6">
        <v>7</v>
      </c>
      <c r="G1584" t="s">
        <v>15</v>
      </c>
      <c r="J1584" t="s">
        <v>19</v>
      </c>
      <c r="N1584" s="2">
        <v>44742.728437500002</v>
      </c>
    </row>
    <row r="1585" spans="1:14" x14ac:dyDescent="0.25">
      <c r="A1585" s="11" t="s">
        <v>2300</v>
      </c>
      <c r="B1585" s="6">
        <v>0</v>
      </c>
      <c r="G1585" t="s">
        <v>15</v>
      </c>
      <c r="N1585" s="2"/>
    </row>
    <row r="1586" spans="1:14" x14ac:dyDescent="0.25">
      <c r="A1586" s="12"/>
      <c r="B1586" s="9"/>
      <c r="N1586" s="2"/>
    </row>
    <row r="1587" spans="1:14" x14ac:dyDescent="0.25">
      <c r="A1587" s="12"/>
      <c r="B1587" s="9"/>
      <c r="N1587" s="2"/>
    </row>
    <row r="1588" spans="1:14" x14ac:dyDescent="0.25">
      <c r="C1588" t="s">
        <v>2538</v>
      </c>
      <c r="E1588" t="s">
        <v>13</v>
      </c>
      <c r="F1588" t="s">
        <v>2879</v>
      </c>
      <c r="N1588" s="2"/>
    </row>
    <row r="1589" spans="1:14" x14ac:dyDescent="0.25">
      <c r="C1589" t="s">
        <v>2539</v>
      </c>
      <c r="E1589" t="s">
        <v>13</v>
      </c>
      <c r="F1589" t="s">
        <v>2879</v>
      </c>
      <c r="J1589" t="s">
        <v>28</v>
      </c>
      <c r="N1589" s="2">
        <v>44742.728391203702</v>
      </c>
    </row>
    <row r="1590" spans="1:14" x14ac:dyDescent="0.25">
      <c r="A1590" s="5" t="s">
        <v>2425</v>
      </c>
      <c r="B1590" s="9"/>
      <c r="C1590" t="s">
        <v>2540</v>
      </c>
      <c r="E1590" t="s">
        <v>13</v>
      </c>
      <c r="F1590" t="s">
        <v>2879</v>
      </c>
      <c r="G1590" t="s">
        <v>15</v>
      </c>
      <c r="J1590" t="s">
        <v>16</v>
      </c>
      <c r="N1590" s="2">
        <v>44742.728425925925</v>
      </c>
    </row>
    <row r="1591" spans="1:14" x14ac:dyDescent="0.25">
      <c r="A1591" s="10" t="s">
        <v>2298</v>
      </c>
      <c r="B1591" s="6">
        <v>3</v>
      </c>
      <c r="C1591" s="18"/>
      <c r="G1591" t="s">
        <v>15</v>
      </c>
      <c r="J1591" t="s">
        <v>16</v>
      </c>
      <c r="N1591" s="2">
        <v>44739.653599537036</v>
      </c>
    </row>
    <row r="1592" spans="1:14" x14ac:dyDescent="0.25">
      <c r="A1592" s="11" t="s">
        <v>2299</v>
      </c>
      <c r="B1592" s="6">
        <v>0</v>
      </c>
      <c r="G1592" t="s">
        <v>15</v>
      </c>
      <c r="J1592" t="s">
        <v>16</v>
      </c>
      <c r="N1592" s="2">
        <v>44627.558009259257</v>
      </c>
    </row>
    <row r="1593" spans="1:14" x14ac:dyDescent="0.25">
      <c r="A1593" s="11" t="s">
        <v>2300</v>
      </c>
      <c r="B1593" s="6">
        <v>3</v>
      </c>
      <c r="G1593" t="s">
        <v>15</v>
      </c>
      <c r="J1593" t="s">
        <v>56</v>
      </c>
      <c r="N1593" s="2">
        <v>44370.597731481481</v>
      </c>
    </row>
    <row r="1594" spans="1:14" x14ac:dyDescent="0.25">
      <c r="G1594" t="s">
        <v>15</v>
      </c>
      <c r="N1594" s="2"/>
    </row>
    <row r="1595" spans="1:14" x14ac:dyDescent="0.25">
      <c r="C1595" t="s">
        <v>1693</v>
      </c>
      <c r="D1595" t="s">
        <v>1697</v>
      </c>
      <c r="E1595" t="s">
        <v>27</v>
      </c>
      <c r="F1595" t="s">
        <v>1690</v>
      </c>
      <c r="N1595" s="2"/>
    </row>
    <row r="1596" spans="1:14" x14ac:dyDescent="0.25">
      <c r="C1596" t="s">
        <v>1695</v>
      </c>
      <c r="D1596" t="s">
        <v>1696</v>
      </c>
      <c r="E1596" t="s">
        <v>27</v>
      </c>
      <c r="F1596" t="s">
        <v>1690</v>
      </c>
      <c r="N1596" s="2"/>
    </row>
    <row r="1597" spans="1:14" x14ac:dyDescent="0.25">
      <c r="C1597" t="s">
        <v>1698</v>
      </c>
      <c r="D1597" t="s">
        <v>1699</v>
      </c>
      <c r="E1597" t="s">
        <v>27</v>
      </c>
      <c r="F1597" t="s">
        <v>1690</v>
      </c>
      <c r="N1597" s="2"/>
    </row>
    <row r="1598" spans="1:14" x14ac:dyDescent="0.25">
      <c r="C1598" t="s">
        <v>1700</v>
      </c>
      <c r="D1598" t="s">
        <v>1701</v>
      </c>
      <c r="E1598" t="s">
        <v>27</v>
      </c>
      <c r="F1598" t="s">
        <v>1690</v>
      </c>
      <c r="N1598" t="s">
        <v>102</v>
      </c>
    </row>
    <row r="1599" spans="1:14" x14ac:dyDescent="0.25">
      <c r="C1599" t="s">
        <v>1702</v>
      </c>
      <c r="D1599" t="s">
        <v>1703</v>
      </c>
      <c r="E1599" t="s">
        <v>27</v>
      </c>
      <c r="F1599" t="s">
        <v>1690</v>
      </c>
      <c r="G1599" t="s">
        <v>226</v>
      </c>
      <c r="K1599" t="s">
        <v>1718</v>
      </c>
      <c r="N1599" t="s">
        <v>102</v>
      </c>
    </row>
    <row r="1600" spans="1:14" x14ac:dyDescent="0.25">
      <c r="C1600" t="s">
        <v>1704</v>
      </c>
      <c r="D1600" t="s">
        <v>1705</v>
      </c>
      <c r="E1600" t="s">
        <v>27</v>
      </c>
      <c r="F1600" t="s">
        <v>1690</v>
      </c>
      <c r="G1600" t="s">
        <v>226</v>
      </c>
      <c r="K1600" t="s">
        <v>1718</v>
      </c>
      <c r="N1600" t="s">
        <v>102</v>
      </c>
    </row>
    <row r="1601" spans="1:14" x14ac:dyDescent="0.25">
      <c r="C1601" t="s">
        <v>1706</v>
      </c>
      <c r="D1601" t="s">
        <v>1694</v>
      </c>
      <c r="E1601" t="s">
        <v>27</v>
      </c>
      <c r="F1601" t="s">
        <v>1690</v>
      </c>
      <c r="G1601" t="s">
        <v>226</v>
      </c>
      <c r="J1601" t="s">
        <v>246</v>
      </c>
      <c r="K1601" t="s">
        <v>1718</v>
      </c>
      <c r="L1601" t="s">
        <v>1719</v>
      </c>
      <c r="N1601" s="2">
        <v>44742.728043981479</v>
      </c>
    </row>
    <row r="1602" spans="1:14" x14ac:dyDescent="0.25">
      <c r="C1602" t="s">
        <v>1688</v>
      </c>
      <c r="D1602" t="s">
        <v>1689</v>
      </c>
      <c r="E1602" t="s">
        <v>27</v>
      </c>
      <c r="F1602" t="s">
        <v>1690</v>
      </c>
      <c r="G1602" t="s">
        <v>226</v>
      </c>
      <c r="J1602" t="s">
        <v>246</v>
      </c>
      <c r="K1602" t="s">
        <v>1718</v>
      </c>
      <c r="L1602" t="s">
        <v>1720</v>
      </c>
      <c r="N1602" s="2">
        <v>44742.728182870371</v>
      </c>
    </row>
    <row r="1603" spans="1:14" x14ac:dyDescent="0.25">
      <c r="C1603" t="s">
        <v>1691</v>
      </c>
      <c r="D1603" t="s">
        <v>1692</v>
      </c>
      <c r="E1603" t="s">
        <v>27</v>
      </c>
      <c r="F1603" t="s">
        <v>1690</v>
      </c>
      <c r="G1603" t="s">
        <v>226</v>
      </c>
      <c r="J1603" t="s">
        <v>246</v>
      </c>
      <c r="K1603" t="s">
        <v>1718</v>
      </c>
      <c r="N1603" s="2">
        <v>44742.728159722225</v>
      </c>
    </row>
    <row r="1604" spans="1:14" x14ac:dyDescent="0.25">
      <c r="C1604" t="s">
        <v>2880</v>
      </c>
      <c r="D1604" t="s">
        <v>2881</v>
      </c>
      <c r="E1604" t="s">
        <v>27</v>
      </c>
      <c r="F1604" t="s">
        <v>1690</v>
      </c>
      <c r="G1604" t="s">
        <v>226</v>
      </c>
      <c r="J1604" t="s">
        <v>246</v>
      </c>
      <c r="K1604" t="s">
        <v>1718</v>
      </c>
      <c r="N1604" s="2">
        <v>44742.727893518517</v>
      </c>
    </row>
    <row r="1605" spans="1:14" x14ac:dyDescent="0.25">
      <c r="A1605" s="5" t="s">
        <v>2401</v>
      </c>
      <c r="B1605" s="9"/>
      <c r="C1605" t="s">
        <v>2882</v>
      </c>
      <c r="D1605" t="s">
        <v>2883</v>
      </c>
      <c r="E1605" t="s">
        <v>27</v>
      </c>
      <c r="F1605" t="s">
        <v>1690</v>
      </c>
      <c r="G1605" t="s">
        <v>226</v>
      </c>
      <c r="K1605" t="s">
        <v>1718</v>
      </c>
      <c r="L1605" t="s">
        <v>1721</v>
      </c>
      <c r="N1605" t="s">
        <v>102</v>
      </c>
    </row>
    <row r="1606" spans="1:14" x14ac:dyDescent="0.25">
      <c r="A1606" s="10" t="s">
        <v>2298</v>
      </c>
      <c r="B1606" s="6">
        <v>11</v>
      </c>
      <c r="G1606" t="s">
        <v>226</v>
      </c>
      <c r="J1606" t="s">
        <v>246</v>
      </c>
      <c r="K1606" t="s">
        <v>1718</v>
      </c>
      <c r="L1606" t="s">
        <v>1722</v>
      </c>
      <c r="N1606" s="2">
        <v>44695.281168981484</v>
      </c>
    </row>
    <row r="1607" spans="1:14" x14ac:dyDescent="0.25">
      <c r="A1607" s="11" t="s">
        <v>2299</v>
      </c>
      <c r="B1607" s="6">
        <v>11</v>
      </c>
      <c r="G1607" t="s">
        <v>226</v>
      </c>
      <c r="N1607" s="2"/>
    </row>
    <row r="1608" spans="1:14" x14ac:dyDescent="0.25">
      <c r="A1608" s="11" t="s">
        <v>2300</v>
      </c>
      <c r="B1608" s="6">
        <v>0</v>
      </c>
      <c r="N1608" s="2"/>
    </row>
    <row r="1609" spans="1:14" x14ac:dyDescent="0.25">
      <c r="N1609" s="2"/>
    </row>
    <row r="1610" spans="1:14" x14ac:dyDescent="0.25">
      <c r="C1610" t="s">
        <v>1707</v>
      </c>
      <c r="D1610" t="s">
        <v>1708</v>
      </c>
      <c r="E1610" t="s">
        <v>27</v>
      </c>
      <c r="F1610" t="s">
        <v>1709</v>
      </c>
      <c r="N1610" s="2"/>
    </row>
    <row r="1611" spans="1:14" x14ac:dyDescent="0.25">
      <c r="C1611" t="s">
        <v>1712</v>
      </c>
      <c r="D1611" t="s">
        <v>1713</v>
      </c>
      <c r="E1611" t="s">
        <v>27</v>
      </c>
      <c r="F1611" t="s">
        <v>1709</v>
      </c>
      <c r="N1611" s="2"/>
    </row>
    <row r="1612" spans="1:14" x14ac:dyDescent="0.25">
      <c r="C1612" t="s">
        <v>1710</v>
      </c>
      <c r="D1612" t="s">
        <v>1711</v>
      </c>
      <c r="E1612" t="s">
        <v>27</v>
      </c>
      <c r="F1612" t="s">
        <v>1709</v>
      </c>
      <c r="J1612" t="s">
        <v>28</v>
      </c>
      <c r="K1612" t="s">
        <v>1718</v>
      </c>
      <c r="L1612" t="s">
        <v>1726</v>
      </c>
      <c r="M1612" t="s">
        <v>1727</v>
      </c>
      <c r="N1612" s="2">
        <v>44214.441944444443</v>
      </c>
    </row>
    <row r="1613" spans="1:14" x14ac:dyDescent="0.25">
      <c r="C1613" t="s">
        <v>1714</v>
      </c>
      <c r="D1613" t="s">
        <v>1715</v>
      </c>
      <c r="E1613" t="s">
        <v>27</v>
      </c>
      <c r="F1613" t="s">
        <v>1709</v>
      </c>
      <c r="G1613" t="s">
        <v>15</v>
      </c>
      <c r="J1613" t="s">
        <v>19</v>
      </c>
      <c r="N1613" s="2">
        <v>44837.598611111112</v>
      </c>
    </row>
    <row r="1614" spans="1:14" x14ac:dyDescent="0.25">
      <c r="A1614" s="23"/>
      <c r="B1614" s="24"/>
      <c r="C1614" t="s">
        <v>1716</v>
      </c>
      <c r="D1614" t="s">
        <v>1717</v>
      </c>
      <c r="E1614" t="s">
        <v>27</v>
      </c>
      <c r="F1614" t="s">
        <v>1709</v>
      </c>
      <c r="G1614" t="s">
        <v>15</v>
      </c>
      <c r="J1614" t="s">
        <v>28</v>
      </c>
      <c r="K1614" t="s">
        <v>1718</v>
      </c>
      <c r="L1614" t="s">
        <v>1742</v>
      </c>
      <c r="M1614" t="s">
        <v>1727</v>
      </c>
      <c r="N1614" s="2">
        <v>44692.568333333336</v>
      </c>
    </row>
    <row r="1615" spans="1:14" x14ac:dyDescent="0.25">
      <c r="A1615" s="3" t="s">
        <v>2402</v>
      </c>
      <c r="C1615" t="s">
        <v>3045</v>
      </c>
      <c r="E1615" t="s">
        <v>13</v>
      </c>
      <c r="F1615" t="s">
        <v>1709</v>
      </c>
      <c r="G1615" t="s">
        <v>15</v>
      </c>
      <c r="J1615" t="s">
        <v>28</v>
      </c>
      <c r="L1615" t="s">
        <v>1742</v>
      </c>
      <c r="M1615" t="s">
        <v>1727</v>
      </c>
      <c r="N1615" s="2">
        <v>44742.728275462963</v>
      </c>
    </row>
    <row r="1616" spans="1:14" x14ac:dyDescent="0.25">
      <c r="A1616" s="10" t="s">
        <v>2298</v>
      </c>
      <c r="B1616" s="6">
        <v>6</v>
      </c>
      <c r="G1616" t="s">
        <v>15</v>
      </c>
      <c r="J1616" t="s">
        <v>28</v>
      </c>
      <c r="K1616" t="s">
        <v>1718</v>
      </c>
      <c r="L1616" t="s">
        <v>1726</v>
      </c>
      <c r="M1616" t="s">
        <v>1748</v>
      </c>
      <c r="N1616" s="2">
        <v>44692.568333333336</v>
      </c>
    </row>
    <row r="1617" spans="1:14" x14ac:dyDescent="0.25">
      <c r="A1617" s="11" t="s">
        <v>2299</v>
      </c>
      <c r="B1617" s="6">
        <v>3</v>
      </c>
      <c r="N1617" s="2"/>
    </row>
    <row r="1618" spans="1:14" x14ac:dyDescent="0.25">
      <c r="A1618" s="11" t="s">
        <v>2300</v>
      </c>
      <c r="B1618" s="6">
        <v>3</v>
      </c>
      <c r="N1618" s="2"/>
    </row>
    <row r="1619" spans="1:14" x14ac:dyDescent="0.25">
      <c r="A1619" s="12"/>
      <c r="B1619" s="9"/>
      <c r="G1619" t="s">
        <v>15</v>
      </c>
    </row>
    <row r="1620" spans="1:14" ht="10.5" customHeight="1" x14ac:dyDescent="0.25">
      <c r="N1620" s="2"/>
    </row>
    <row r="1621" spans="1:14" x14ac:dyDescent="0.25">
      <c r="C1621" t="s">
        <v>1728</v>
      </c>
      <c r="D1621" t="s">
        <v>1729</v>
      </c>
      <c r="E1621" t="s">
        <v>27</v>
      </c>
      <c r="F1621" t="s">
        <v>1725</v>
      </c>
      <c r="N1621" s="2"/>
    </row>
    <row r="1622" spans="1:14" x14ac:dyDescent="0.25">
      <c r="C1622" t="s">
        <v>1730</v>
      </c>
      <c r="D1622" t="s">
        <v>1731</v>
      </c>
      <c r="E1622" t="s">
        <v>27</v>
      </c>
      <c r="F1622" t="s">
        <v>1725</v>
      </c>
      <c r="N1622" s="2"/>
    </row>
    <row r="1623" spans="1:14" x14ac:dyDescent="0.25">
      <c r="C1623" t="s">
        <v>1732</v>
      </c>
      <c r="D1623" t="s">
        <v>1733</v>
      </c>
      <c r="E1623" t="s">
        <v>27</v>
      </c>
      <c r="F1623" t="s">
        <v>1725</v>
      </c>
      <c r="N1623" s="2"/>
    </row>
    <row r="1624" spans="1:14" x14ac:dyDescent="0.25">
      <c r="C1624" t="s">
        <v>1734</v>
      </c>
      <c r="D1624" t="s">
        <v>2884</v>
      </c>
      <c r="E1624" t="s">
        <v>27</v>
      </c>
      <c r="F1624" t="s">
        <v>1725</v>
      </c>
    </row>
    <row r="1625" spans="1:14" x14ac:dyDescent="0.25">
      <c r="C1625" t="s">
        <v>1736</v>
      </c>
      <c r="D1625" t="s">
        <v>1737</v>
      </c>
      <c r="E1625" t="s">
        <v>27</v>
      </c>
      <c r="F1625" t="s">
        <v>1725</v>
      </c>
      <c r="G1625" t="s">
        <v>15</v>
      </c>
      <c r="J1625" t="s">
        <v>19</v>
      </c>
      <c r="N1625" s="2">
        <v>44742.728495370371</v>
      </c>
    </row>
    <row r="1626" spans="1:14" x14ac:dyDescent="0.25">
      <c r="C1626" t="s">
        <v>1738</v>
      </c>
      <c r="D1626" t="s">
        <v>1735</v>
      </c>
      <c r="E1626" t="s">
        <v>27</v>
      </c>
      <c r="F1626" t="s">
        <v>1725</v>
      </c>
      <c r="G1626" t="s">
        <v>15</v>
      </c>
      <c r="J1626" t="s">
        <v>19</v>
      </c>
      <c r="N1626" s="2">
        <v>44641.58320601852</v>
      </c>
    </row>
    <row r="1627" spans="1:14" x14ac:dyDescent="0.25">
      <c r="C1627" t="s">
        <v>1740</v>
      </c>
      <c r="D1627" t="s">
        <v>1741</v>
      </c>
      <c r="E1627" t="s">
        <v>27</v>
      </c>
      <c r="F1627" t="s">
        <v>1725</v>
      </c>
      <c r="G1627" t="s">
        <v>15</v>
      </c>
      <c r="N1627" s="2"/>
    </row>
    <row r="1628" spans="1:14" x14ac:dyDescent="0.25">
      <c r="C1628" t="s">
        <v>1743</v>
      </c>
      <c r="D1628" t="s">
        <v>1744</v>
      </c>
      <c r="E1628" t="s">
        <v>27</v>
      </c>
      <c r="F1628" t="s">
        <v>1725</v>
      </c>
      <c r="N1628" s="2"/>
    </row>
    <row r="1629" spans="1:14" ht="15" customHeight="1" x14ac:dyDescent="0.25">
      <c r="C1629" t="s">
        <v>1747</v>
      </c>
      <c r="D1629" t="s">
        <v>1739</v>
      </c>
      <c r="E1629" t="s">
        <v>27</v>
      </c>
      <c r="F1629" t="s">
        <v>1725</v>
      </c>
      <c r="N1629" s="2"/>
    </row>
    <row r="1630" spans="1:14" x14ac:dyDescent="0.25">
      <c r="C1630" t="s">
        <v>1745</v>
      </c>
      <c r="D1630" t="s">
        <v>1746</v>
      </c>
      <c r="E1630" t="s">
        <v>27</v>
      </c>
      <c r="F1630" t="s">
        <v>1725</v>
      </c>
      <c r="G1630" t="s">
        <v>15</v>
      </c>
      <c r="J1630" t="s">
        <v>19</v>
      </c>
      <c r="N1630" s="2">
        <v>44729.607372685183</v>
      </c>
    </row>
    <row r="1631" spans="1:14" x14ac:dyDescent="0.25">
      <c r="A1631" s="3" t="s">
        <v>2403</v>
      </c>
      <c r="C1631" t="s">
        <v>1723</v>
      </c>
      <c r="D1631" t="s">
        <v>1724</v>
      </c>
      <c r="E1631" t="s">
        <v>27</v>
      </c>
      <c r="F1631" t="s">
        <v>1725</v>
      </c>
      <c r="G1631" t="s">
        <v>15</v>
      </c>
      <c r="J1631" t="s">
        <v>19</v>
      </c>
      <c r="N1631" s="2">
        <v>44741.380162037036</v>
      </c>
    </row>
    <row r="1632" spans="1:14" x14ac:dyDescent="0.25">
      <c r="A1632" s="10" t="s">
        <v>2298</v>
      </c>
      <c r="B1632" s="6">
        <v>11</v>
      </c>
      <c r="G1632" t="s">
        <v>15</v>
      </c>
      <c r="J1632" t="s">
        <v>19</v>
      </c>
      <c r="N1632" s="2">
        <v>44742.606712962966</v>
      </c>
    </row>
    <row r="1633" spans="1:14" x14ac:dyDescent="0.25">
      <c r="A1633" s="11" t="s">
        <v>2299</v>
      </c>
      <c r="B1633" s="6">
        <v>10</v>
      </c>
      <c r="G1633" t="s">
        <v>15</v>
      </c>
      <c r="J1633" t="s">
        <v>16</v>
      </c>
      <c r="N1633" s="2">
        <v>44734.447268518517</v>
      </c>
    </row>
    <row r="1634" spans="1:14" x14ac:dyDescent="0.25">
      <c r="A1634" s="11" t="s">
        <v>2300</v>
      </c>
      <c r="B1634" s="6">
        <v>1</v>
      </c>
      <c r="G1634" t="s">
        <v>15</v>
      </c>
      <c r="N1634" s="2"/>
    </row>
    <row r="1635" spans="1:14" x14ac:dyDescent="0.25">
      <c r="A1635" s="23"/>
      <c r="B1635" s="24"/>
      <c r="N1635" s="2"/>
    </row>
    <row r="1636" spans="1:14" x14ac:dyDescent="0.25">
      <c r="N1636" s="2"/>
    </row>
    <row r="1637" spans="1:14" x14ac:dyDescent="0.25">
      <c r="B1637" s="18"/>
      <c r="N1637" s="2"/>
    </row>
    <row r="1638" spans="1:14" x14ac:dyDescent="0.25">
      <c r="C1638" t="s">
        <v>1752</v>
      </c>
      <c r="D1638" t="s">
        <v>1750</v>
      </c>
      <c r="E1638" t="s">
        <v>27</v>
      </c>
      <c r="F1638" t="s">
        <v>1751</v>
      </c>
      <c r="N1638" s="2"/>
    </row>
    <row r="1639" spans="1:14" x14ac:dyDescent="0.25">
      <c r="A1639" s="5" t="s">
        <v>2404</v>
      </c>
      <c r="B1639" s="9"/>
      <c r="C1639" t="s">
        <v>1749</v>
      </c>
      <c r="D1639" t="s">
        <v>1753</v>
      </c>
      <c r="E1639" t="s">
        <v>27</v>
      </c>
      <c r="F1639" t="s">
        <v>1754</v>
      </c>
      <c r="J1639" s="2"/>
    </row>
    <row r="1640" spans="1:14" x14ac:dyDescent="0.25">
      <c r="A1640" s="10" t="s">
        <v>2298</v>
      </c>
      <c r="B1640" s="6">
        <v>2</v>
      </c>
      <c r="N1640" s="2"/>
    </row>
    <row r="1641" spans="1:14" x14ac:dyDescent="0.25">
      <c r="A1641" s="11" t="s">
        <v>2299</v>
      </c>
      <c r="B1641" s="6">
        <v>2</v>
      </c>
      <c r="N1641" s="2"/>
    </row>
    <row r="1642" spans="1:14" x14ac:dyDescent="0.25">
      <c r="A1642" s="11" t="s">
        <v>2300</v>
      </c>
      <c r="B1642" s="6">
        <v>0</v>
      </c>
      <c r="N1642" s="2"/>
    </row>
    <row r="1643" spans="1:14" x14ac:dyDescent="0.25">
      <c r="A1643" s="23"/>
      <c r="B1643" s="24"/>
      <c r="N1643" s="2"/>
    </row>
    <row r="1644" spans="1:14" x14ac:dyDescent="0.25">
      <c r="A1644" s="23"/>
      <c r="B1644" s="24"/>
      <c r="N1644" s="2"/>
    </row>
    <row r="1645" spans="1:14" x14ac:dyDescent="0.25">
      <c r="C1645" t="s">
        <v>1755</v>
      </c>
      <c r="D1645" t="s">
        <v>2885</v>
      </c>
      <c r="E1645" t="s">
        <v>27</v>
      </c>
      <c r="F1645" t="s">
        <v>1756</v>
      </c>
      <c r="N1645" s="2"/>
    </row>
    <row r="1646" spans="1:14" x14ac:dyDescent="0.25">
      <c r="C1646" t="s">
        <v>1757</v>
      </c>
      <c r="D1646" t="s">
        <v>2886</v>
      </c>
      <c r="E1646" t="s">
        <v>27</v>
      </c>
      <c r="F1646" t="s">
        <v>1756</v>
      </c>
      <c r="N1646" s="2"/>
    </row>
    <row r="1647" spans="1:14" x14ac:dyDescent="0.25">
      <c r="C1647" t="s">
        <v>1758</v>
      </c>
      <c r="D1647" t="s">
        <v>2887</v>
      </c>
      <c r="E1647" t="s">
        <v>27</v>
      </c>
      <c r="F1647" t="s">
        <v>1756</v>
      </c>
      <c r="N1647" s="2"/>
    </row>
    <row r="1648" spans="1:14" x14ac:dyDescent="0.25">
      <c r="C1648" t="s">
        <v>1759</v>
      </c>
      <c r="D1648" t="s">
        <v>2888</v>
      </c>
      <c r="E1648" t="s">
        <v>27</v>
      </c>
      <c r="F1648" t="s">
        <v>1756</v>
      </c>
      <c r="J1648" t="s">
        <v>16</v>
      </c>
      <c r="N1648" s="2">
        <v>44742.728530092594</v>
      </c>
    </row>
    <row r="1649" spans="1:14" x14ac:dyDescent="0.25">
      <c r="C1649" t="s">
        <v>1760</v>
      </c>
      <c r="D1649" t="s">
        <v>2889</v>
      </c>
      <c r="E1649" t="s">
        <v>27</v>
      </c>
      <c r="F1649" t="s">
        <v>1756</v>
      </c>
      <c r="G1649" t="s">
        <v>15</v>
      </c>
      <c r="J1649" t="s">
        <v>19</v>
      </c>
      <c r="N1649" s="2">
        <v>44733.433530092596</v>
      </c>
    </row>
    <row r="1650" spans="1:14" x14ac:dyDescent="0.25">
      <c r="C1650" t="s">
        <v>1761</v>
      </c>
      <c r="D1650" t="s">
        <v>2890</v>
      </c>
      <c r="E1650" t="s">
        <v>27</v>
      </c>
      <c r="F1650" t="s">
        <v>1756</v>
      </c>
      <c r="G1650" t="s">
        <v>15</v>
      </c>
      <c r="J1650" t="s">
        <v>19</v>
      </c>
      <c r="N1650" s="2">
        <v>44742.728506944448</v>
      </c>
    </row>
    <row r="1651" spans="1:14" x14ac:dyDescent="0.25">
      <c r="C1651" t="s">
        <v>1762</v>
      </c>
      <c r="D1651" t="s">
        <v>2891</v>
      </c>
      <c r="E1651" t="s">
        <v>27</v>
      </c>
      <c r="F1651" t="s">
        <v>1756</v>
      </c>
      <c r="G1651" t="s">
        <v>15</v>
      </c>
      <c r="J1651" t="s">
        <v>19</v>
      </c>
      <c r="N1651" s="2">
        <v>44742.72828703704</v>
      </c>
    </row>
    <row r="1652" spans="1:14" x14ac:dyDescent="0.25">
      <c r="C1652" t="s">
        <v>1763</v>
      </c>
      <c r="D1652" t="s">
        <v>2892</v>
      </c>
      <c r="E1652" t="s">
        <v>27</v>
      </c>
      <c r="F1652" t="s">
        <v>1756</v>
      </c>
      <c r="G1652" t="s">
        <v>15</v>
      </c>
      <c r="N1652" s="2"/>
    </row>
    <row r="1653" spans="1:14" x14ac:dyDescent="0.25">
      <c r="A1653" s="5" t="s">
        <v>2405</v>
      </c>
      <c r="B1653" s="9"/>
      <c r="N1653" s="2"/>
    </row>
    <row r="1654" spans="1:14" x14ac:dyDescent="0.25">
      <c r="A1654" s="10" t="s">
        <v>2298</v>
      </c>
      <c r="B1654" s="6">
        <v>8</v>
      </c>
      <c r="N1654" s="2"/>
    </row>
    <row r="1655" spans="1:14" x14ac:dyDescent="0.25">
      <c r="A1655" s="11" t="s">
        <v>2299</v>
      </c>
      <c r="B1655" s="6">
        <v>8</v>
      </c>
      <c r="N1655" s="2"/>
    </row>
    <row r="1656" spans="1:14" x14ac:dyDescent="0.25">
      <c r="A1656" s="11" t="s">
        <v>2300</v>
      </c>
      <c r="B1656" s="6">
        <v>0</v>
      </c>
      <c r="J1656" t="s">
        <v>28</v>
      </c>
      <c r="N1656" s="2">
        <v>44742.727685185186</v>
      </c>
    </row>
    <row r="1657" spans="1:14" x14ac:dyDescent="0.25">
      <c r="A1657" s="12"/>
      <c r="B1657" s="9"/>
      <c r="G1657" t="s">
        <v>15</v>
      </c>
      <c r="J1657" t="s">
        <v>19</v>
      </c>
      <c r="N1657" s="2">
        <v>44742.728391203702</v>
      </c>
    </row>
    <row r="1658" spans="1:14" x14ac:dyDescent="0.25">
      <c r="A1658" s="12"/>
      <c r="B1658" s="9"/>
      <c r="G1658" t="s">
        <v>15</v>
      </c>
      <c r="J1658" t="s">
        <v>19</v>
      </c>
      <c r="N1658" s="2">
        <v>44742.728206018517</v>
      </c>
    </row>
    <row r="1659" spans="1:14" x14ac:dyDescent="0.25">
      <c r="A1659" s="12"/>
      <c r="B1659" s="9"/>
      <c r="G1659" t="s">
        <v>15</v>
      </c>
      <c r="N1659" s="2"/>
    </row>
    <row r="1660" spans="1:14" x14ac:dyDescent="0.25">
      <c r="A1660" s="5" t="s">
        <v>2423</v>
      </c>
      <c r="B1660" s="9"/>
      <c r="C1660" t="s">
        <v>2493</v>
      </c>
      <c r="N1660" s="2"/>
    </row>
    <row r="1661" spans="1:14" x14ac:dyDescent="0.25">
      <c r="A1661" s="10" t="s">
        <v>2298</v>
      </c>
      <c r="B1661" s="6">
        <v>0</v>
      </c>
      <c r="N1661" s="2"/>
    </row>
    <row r="1662" spans="1:14" x14ac:dyDescent="0.25">
      <c r="A1662" s="11" t="s">
        <v>2299</v>
      </c>
      <c r="B1662" s="6">
        <v>0</v>
      </c>
      <c r="N1662" s="2"/>
    </row>
    <row r="1663" spans="1:14" x14ac:dyDescent="0.25">
      <c r="A1663" s="11" t="s">
        <v>2300</v>
      </c>
      <c r="B1663" s="6">
        <v>0</v>
      </c>
      <c r="J1663" t="s">
        <v>19</v>
      </c>
      <c r="N1663" s="2">
        <v>44495.998078703706</v>
      </c>
    </row>
    <row r="1664" spans="1:14" x14ac:dyDescent="0.25">
      <c r="A1664" s="23"/>
      <c r="B1664" s="24"/>
      <c r="N1664" s="2"/>
    </row>
    <row r="1665" spans="1:14" x14ac:dyDescent="0.25">
      <c r="A1665" s="23"/>
      <c r="B1665" s="24"/>
      <c r="N1665" s="2"/>
    </row>
    <row r="1666" spans="1:14" x14ac:dyDescent="0.25">
      <c r="C1666" t="s">
        <v>1764</v>
      </c>
      <c r="D1666" t="s">
        <v>2893</v>
      </c>
      <c r="E1666" t="s">
        <v>27</v>
      </c>
      <c r="F1666" t="s">
        <v>1765</v>
      </c>
      <c r="G1666" t="s">
        <v>15</v>
      </c>
      <c r="J1666" t="s">
        <v>19</v>
      </c>
      <c r="N1666" s="2">
        <v>44742.728402777779</v>
      </c>
    </row>
    <row r="1667" spans="1:14" x14ac:dyDescent="0.25">
      <c r="C1667" t="s">
        <v>1766</v>
      </c>
      <c r="D1667" t="s">
        <v>2894</v>
      </c>
      <c r="E1667" t="s">
        <v>27</v>
      </c>
      <c r="F1667" t="s">
        <v>1765</v>
      </c>
      <c r="G1667" t="s">
        <v>15</v>
      </c>
      <c r="J1667" t="s">
        <v>19</v>
      </c>
      <c r="N1667" s="2">
        <v>44742.728495370371</v>
      </c>
    </row>
    <row r="1668" spans="1:14" x14ac:dyDescent="0.25">
      <c r="C1668" t="s">
        <v>1767</v>
      </c>
      <c r="D1668" t="s">
        <v>2895</v>
      </c>
      <c r="E1668" t="s">
        <v>27</v>
      </c>
      <c r="F1668" t="s">
        <v>1765</v>
      </c>
      <c r="N1668" s="2"/>
    </row>
    <row r="1669" spans="1:14" x14ac:dyDescent="0.25">
      <c r="A1669" s="5" t="s">
        <v>2406</v>
      </c>
      <c r="B1669" s="9"/>
      <c r="C1669" t="s">
        <v>1768</v>
      </c>
      <c r="D1669" t="s">
        <v>2896</v>
      </c>
      <c r="E1669" t="s">
        <v>27</v>
      </c>
      <c r="F1669" t="s">
        <v>1765</v>
      </c>
      <c r="N1669" s="2"/>
    </row>
    <row r="1670" spans="1:14" x14ac:dyDescent="0.25">
      <c r="A1670" s="10" t="s">
        <v>2298</v>
      </c>
      <c r="B1670" s="6">
        <v>4</v>
      </c>
      <c r="G1670" t="s">
        <v>15</v>
      </c>
      <c r="J1670" t="s">
        <v>19</v>
      </c>
      <c r="N1670" s="2">
        <v>44714.913437499999</v>
      </c>
    </row>
    <row r="1671" spans="1:14" x14ac:dyDescent="0.25">
      <c r="A1671" s="11" t="s">
        <v>2299</v>
      </c>
      <c r="B1671" s="6">
        <v>4</v>
      </c>
      <c r="G1671" t="s">
        <v>15</v>
      </c>
      <c r="J1671" t="s">
        <v>19</v>
      </c>
      <c r="N1671" s="2">
        <v>44729.60633101852</v>
      </c>
    </row>
    <row r="1672" spans="1:14" x14ac:dyDescent="0.25">
      <c r="A1672" s="11" t="s">
        <v>2300</v>
      </c>
      <c r="B1672" s="6">
        <v>0</v>
      </c>
      <c r="G1672" t="s">
        <v>15</v>
      </c>
      <c r="J1672" t="s">
        <v>19</v>
      </c>
      <c r="N1672" s="2">
        <v>44742.672430555554</v>
      </c>
    </row>
    <row r="1673" spans="1:14" x14ac:dyDescent="0.25">
      <c r="A1673" s="12"/>
      <c r="B1673" s="9"/>
      <c r="G1673" t="s">
        <v>15</v>
      </c>
      <c r="N1673" s="2"/>
    </row>
    <row r="1674" spans="1:14" x14ac:dyDescent="0.25">
      <c r="A1674" s="12"/>
      <c r="B1674" s="9"/>
      <c r="C1674" t="s">
        <v>1772</v>
      </c>
      <c r="D1674" t="s">
        <v>1773</v>
      </c>
      <c r="E1674" t="s">
        <v>27</v>
      </c>
      <c r="F1674" t="s">
        <v>1771</v>
      </c>
      <c r="N1674" s="2"/>
    </row>
    <row r="1675" spans="1:14" x14ac:dyDescent="0.25">
      <c r="C1675" t="s">
        <v>1774</v>
      </c>
      <c r="D1675" t="s">
        <v>1775</v>
      </c>
      <c r="E1675" t="s">
        <v>27</v>
      </c>
      <c r="F1675" t="s">
        <v>1771</v>
      </c>
      <c r="N1675" s="2"/>
    </row>
    <row r="1676" spans="1:14" x14ac:dyDescent="0.25">
      <c r="C1676" t="s">
        <v>1769</v>
      </c>
      <c r="D1676" t="s">
        <v>1770</v>
      </c>
      <c r="E1676" t="s">
        <v>27</v>
      </c>
      <c r="F1676" t="s">
        <v>1771</v>
      </c>
      <c r="N1676" s="2"/>
    </row>
    <row r="1677" spans="1:14" x14ac:dyDescent="0.25">
      <c r="C1677" t="s">
        <v>2897</v>
      </c>
      <c r="D1677" t="s">
        <v>2898</v>
      </c>
      <c r="E1677" t="s">
        <v>27</v>
      </c>
      <c r="F1677" t="s">
        <v>1771</v>
      </c>
      <c r="N1677" s="2"/>
    </row>
    <row r="1678" spans="1:14" x14ac:dyDescent="0.25">
      <c r="A1678" s="5" t="s">
        <v>2407</v>
      </c>
      <c r="B1678" s="9"/>
      <c r="C1678" t="s">
        <v>2899</v>
      </c>
      <c r="D1678" t="s">
        <v>2898</v>
      </c>
      <c r="E1678" t="s">
        <v>27</v>
      </c>
      <c r="F1678" t="s">
        <v>1771</v>
      </c>
      <c r="N1678" t="s">
        <v>102</v>
      </c>
    </row>
    <row r="1679" spans="1:14" x14ac:dyDescent="0.25">
      <c r="A1679" s="10" t="s">
        <v>2298</v>
      </c>
      <c r="B1679" s="6">
        <v>5</v>
      </c>
      <c r="G1679" t="s">
        <v>15</v>
      </c>
      <c r="J1679" t="s">
        <v>28</v>
      </c>
      <c r="N1679" s="2">
        <v>44742.728206018517</v>
      </c>
    </row>
    <row r="1680" spans="1:14" x14ac:dyDescent="0.25">
      <c r="A1680" s="11" t="s">
        <v>2299</v>
      </c>
      <c r="B1680" s="6">
        <v>3</v>
      </c>
      <c r="G1680" t="s">
        <v>15</v>
      </c>
      <c r="J1680" t="s">
        <v>23</v>
      </c>
      <c r="N1680" s="2">
        <v>44737.286030092589</v>
      </c>
    </row>
    <row r="1681" spans="1:14" x14ac:dyDescent="0.25">
      <c r="A1681" s="11" t="s">
        <v>2300</v>
      </c>
      <c r="B1681" s="6">
        <v>2</v>
      </c>
      <c r="G1681" t="s">
        <v>15</v>
      </c>
      <c r="N1681" t="s">
        <v>102</v>
      </c>
    </row>
    <row r="1682" spans="1:14" x14ac:dyDescent="0.25">
      <c r="A1682" s="12"/>
      <c r="B1682" s="9"/>
      <c r="G1682" t="s">
        <v>15</v>
      </c>
      <c r="J1682" t="s">
        <v>23</v>
      </c>
      <c r="N1682" s="2">
        <v>44652.482974537037</v>
      </c>
    </row>
    <row r="1683" spans="1:14" x14ac:dyDescent="0.25">
      <c r="G1683" t="s">
        <v>15</v>
      </c>
      <c r="N1683" s="2"/>
    </row>
    <row r="1684" spans="1:14" x14ac:dyDescent="0.25">
      <c r="C1684" t="s">
        <v>1778</v>
      </c>
      <c r="D1684" t="s">
        <v>1779</v>
      </c>
      <c r="E1684" t="s">
        <v>27</v>
      </c>
      <c r="F1684" t="s">
        <v>1776</v>
      </c>
      <c r="N1684" s="2"/>
    </row>
    <row r="1685" spans="1:14" x14ac:dyDescent="0.25">
      <c r="C1685" t="s">
        <v>1780</v>
      </c>
      <c r="D1685" t="s">
        <v>1781</v>
      </c>
      <c r="E1685" t="s">
        <v>27</v>
      </c>
      <c r="F1685" t="s">
        <v>1776</v>
      </c>
      <c r="N1685" s="2"/>
    </row>
    <row r="1686" spans="1:14" x14ac:dyDescent="0.25">
      <c r="C1686" t="s">
        <v>2900</v>
      </c>
      <c r="D1686" t="s">
        <v>1777</v>
      </c>
      <c r="E1686" t="s">
        <v>13</v>
      </c>
      <c r="F1686" t="s">
        <v>1776</v>
      </c>
      <c r="N1686" s="2"/>
    </row>
    <row r="1687" spans="1:14" x14ac:dyDescent="0.25">
      <c r="C1687" t="s">
        <v>1782</v>
      </c>
      <c r="D1687" t="s">
        <v>1783</v>
      </c>
      <c r="E1687" t="s">
        <v>27</v>
      </c>
      <c r="F1687" t="s">
        <v>1776</v>
      </c>
      <c r="N1687" s="2"/>
    </row>
    <row r="1688" spans="1:14" x14ac:dyDescent="0.25">
      <c r="A1688" s="5" t="s">
        <v>2408</v>
      </c>
      <c r="B1688" s="9"/>
      <c r="C1688" t="s">
        <v>1784</v>
      </c>
      <c r="D1688" t="s">
        <v>1785</v>
      </c>
      <c r="E1688" t="s">
        <v>27</v>
      </c>
      <c r="F1688" t="s">
        <v>1776</v>
      </c>
      <c r="N1688" s="2"/>
    </row>
    <row r="1689" spans="1:14" x14ac:dyDescent="0.25">
      <c r="A1689" s="10" t="s">
        <v>2298</v>
      </c>
      <c r="B1689" s="6">
        <v>5</v>
      </c>
      <c r="N1689" s="2"/>
    </row>
    <row r="1690" spans="1:14" x14ac:dyDescent="0.25">
      <c r="A1690" s="11" t="s">
        <v>2299</v>
      </c>
      <c r="B1690" s="6">
        <v>5</v>
      </c>
      <c r="N1690" s="2"/>
    </row>
    <row r="1691" spans="1:14" x14ac:dyDescent="0.25">
      <c r="A1691" s="11" t="s">
        <v>2300</v>
      </c>
      <c r="B1691" s="6">
        <v>0</v>
      </c>
      <c r="N1691" s="2"/>
    </row>
    <row r="1692" spans="1:14" x14ac:dyDescent="0.25">
      <c r="A1692" s="12"/>
      <c r="B1692" s="9"/>
      <c r="N1692" s="2"/>
    </row>
    <row r="1693" spans="1:14" x14ac:dyDescent="0.25">
      <c r="A1693" s="12"/>
      <c r="B1693" s="9"/>
      <c r="C1693" t="s">
        <v>2901</v>
      </c>
      <c r="D1693" t="s">
        <v>2902</v>
      </c>
      <c r="E1693" t="s">
        <v>13</v>
      </c>
      <c r="F1693" t="s">
        <v>2903</v>
      </c>
      <c r="J1693" t="s">
        <v>19</v>
      </c>
      <c r="N1693" s="2">
        <v>44742.714467592596</v>
      </c>
    </row>
    <row r="1694" spans="1:14" x14ac:dyDescent="0.25">
      <c r="A1694" s="12"/>
      <c r="B1694" s="9"/>
      <c r="C1694" t="s">
        <v>2904</v>
      </c>
      <c r="D1694" t="s">
        <v>2902</v>
      </c>
      <c r="E1694" t="s">
        <v>13</v>
      </c>
      <c r="F1694" t="s">
        <v>2903</v>
      </c>
      <c r="G1694" t="s">
        <v>15</v>
      </c>
      <c r="J1694" t="s">
        <v>19</v>
      </c>
      <c r="N1694" s="2">
        <v>44742.672060185185</v>
      </c>
    </row>
    <row r="1695" spans="1:14" x14ac:dyDescent="0.25">
      <c r="A1695" s="12"/>
      <c r="B1695" s="9"/>
      <c r="C1695" t="s">
        <v>2905</v>
      </c>
      <c r="D1695" t="s">
        <v>2906</v>
      </c>
      <c r="E1695" t="s">
        <v>27</v>
      </c>
      <c r="F1695" t="s">
        <v>1788</v>
      </c>
      <c r="G1695" t="s">
        <v>15</v>
      </c>
      <c r="J1695" t="s">
        <v>19</v>
      </c>
      <c r="N1695" s="2">
        <v>44742.527187500003</v>
      </c>
    </row>
    <row r="1696" spans="1:14" x14ac:dyDescent="0.25">
      <c r="A1696" s="12"/>
      <c r="B1696" s="9"/>
      <c r="C1696" t="s">
        <v>2907</v>
      </c>
      <c r="D1696" t="s">
        <v>2908</v>
      </c>
      <c r="E1696" t="s">
        <v>27</v>
      </c>
      <c r="F1696" t="s">
        <v>1788</v>
      </c>
      <c r="G1696" t="s">
        <v>15</v>
      </c>
      <c r="J1696" t="s">
        <v>19</v>
      </c>
      <c r="N1696" s="2">
        <v>44732.995115740741</v>
      </c>
    </row>
    <row r="1697" spans="1:14" x14ac:dyDescent="0.25">
      <c r="A1697" s="12"/>
      <c r="B1697" s="9"/>
      <c r="C1697" t="s">
        <v>2909</v>
      </c>
      <c r="D1697" t="s">
        <v>2910</v>
      </c>
      <c r="E1697" t="s">
        <v>27</v>
      </c>
      <c r="F1697" t="s">
        <v>1788</v>
      </c>
      <c r="G1697" t="s">
        <v>15</v>
      </c>
      <c r="J1697" t="s">
        <v>19</v>
      </c>
      <c r="N1697" s="2">
        <v>44742.689849537041</v>
      </c>
    </row>
    <row r="1698" spans="1:14" x14ac:dyDescent="0.25">
      <c r="C1698" t="s">
        <v>2911</v>
      </c>
      <c r="D1698" t="s">
        <v>2912</v>
      </c>
      <c r="E1698" t="s">
        <v>27</v>
      </c>
      <c r="F1698" t="s">
        <v>1788</v>
      </c>
      <c r="G1698" t="s">
        <v>15</v>
      </c>
      <c r="J1698" t="s">
        <v>19</v>
      </c>
      <c r="N1698" s="2">
        <v>44742.715590277781</v>
      </c>
    </row>
    <row r="1699" spans="1:14" x14ac:dyDescent="0.25">
      <c r="C1699" t="s">
        <v>1786</v>
      </c>
      <c r="D1699" t="s">
        <v>1787</v>
      </c>
      <c r="E1699" t="s">
        <v>13</v>
      </c>
      <c r="F1699" t="s">
        <v>1788</v>
      </c>
      <c r="G1699" t="s">
        <v>15</v>
      </c>
      <c r="J1699" t="s">
        <v>19</v>
      </c>
      <c r="N1699" s="2">
        <v>44742.728321759256</v>
      </c>
    </row>
    <row r="1700" spans="1:14" x14ac:dyDescent="0.25">
      <c r="C1700" t="s">
        <v>1789</v>
      </c>
      <c r="D1700" t="s">
        <v>2913</v>
      </c>
      <c r="E1700" t="s">
        <v>27</v>
      </c>
      <c r="F1700" t="s">
        <v>1788</v>
      </c>
      <c r="G1700" t="s">
        <v>15</v>
      </c>
      <c r="N1700" s="2"/>
    </row>
    <row r="1701" spans="1:14" x14ac:dyDescent="0.25">
      <c r="C1701" t="s">
        <v>1790</v>
      </c>
      <c r="D1701" t="s">
        <v>2914</v>
      </c>
      <c r="E1701" t="s">
        <v>27</v>
      </c>
      <c r="F1701" t="s">
        <v>1788</v>
      </c>
      <c r="N1701" s="2"/>
    </row>
    <row r="1702" spans="1:14" x14ac:dyDescent="0.25">
      <c r="C1702" t="s">
        <v>1791</v>
      </c>
      <c r="D1702" t="s">
        <v>2915</v>
      </c>
      <c r="E1702" t="s">
        <v>27</v>
      </c>
      <c r="F1702" t="s">
        <v>1788</v>
      </c>
      <c r="N1702" s="2"/>
    </row>
    <row r="1703" spans="1:14" x14ac:dyDescent="0.25">
      <c r="C1703" t="s">
        <v>1792</v>
      </c>
      <c r="D1703" t="s">
        <v>1793</v>
      </c>
      <c r="E1703" t="s">
        <v>13</v>
      </c>
      <c r="F1703" t="s">
        <v>1788</v>
      </c>
      <c r="N1703" s="2"/>
    </row>
    <row r="1704" spans="1:14" x14ac:dyDescent="0.25">
      <c r="A1704" s="5" t="s">
        <v>2409</v>
      </c>
      <c r="B1704" s="9"/>
      <c r="C1704" t="s">
        <v>1794</v>
      </c>
      <c r="D1704" t="s">
        <v>2916</v>
      </c>
      <c r="E1704" t="s">
        <v>27</v>
      </c>
      <c r="F1704" t="s">
        <v>1788</v>
      </c>
      <c r="J1704" t="s">
        <v>19</v>
      </c>
      <c r="N1704" s="2">
        <v>44742.727523148147</v>
      </c>
    </row>
    <row r="1705" spans="1:14" x14ac:dyDescent="0.25">
      <c r="A1705" s="10" t="s">
        <v>2298</v>
      </c>
      <c r="B1705" s="6">
        <v>12</v>
      </c>
      <c r="G1705" t="s">
        <v>15</v>
      </c>
      <c r="J1705" t="s">
        <v>19</v>
      </c>
      <c r="N1705" s="2">
        <v>44742.727800925924</v>
      </c>
    </row>
    <row r="1706" spans="1:14" x14ac:dyDescent="0.25">
      <c r="A1706" s="11" t="s">
        <v>2299</v>
      </c>
      <c r="B1706" s="6">
        <v>8</v>
      </c>
      <c r="G1706" t="s">
        <v>15</v>
      </c>
      <c r="J1706" t="s">
        <v>19</v>
      </c>
      <c r="N1706" s="2">
        <v>44742.728518518517</v>
      </c>
    </row>
    <row r="1707" spans="1:14" x14ac:dyDescent="0.25">
      <c r="A1707" s="11" t="s">
        <v>2300</v>
      </c>
      <c r="B1707" s="6">
        <v>4</v>
      </c>
      <c r="G1707" t="s">
        <v>15</v>
      </c>
      <c r="J1707" t="s">
        <v>19</v>
      </c>
      <c r="N1707" s="2">
        <v>44742.728506944448</v>
      </c>
    </row>
    <row r="1708" spans="1:14" x14ac:dyDescent="0.25">
      <c r="A1708" s="23"/>
      <c r="B1708" s="24"/>
      <c r="N1708" s="2"/>
    </row>
    <row r="1709" spans="1:14" x14ac:dyDescent="0.25">
      <c r="A1709" s="23"/>
      <c r="B1709" s="24"/>
      <c r="N1709" s="2"/>
    </row>
    <row r="1710" spans="1:14" x14ac:dyDescent="0.25">
      <c r="C1710" t="s">
        <v>1795</v>
      </c>
      <c r="D1710" t="s">
        <v>1807</v>
      </c>
      <c r="E1710" t="s">
        <v>27</v>
      </c>
      <c r="F1710" t="s">
        <v>1797</v>
      </c>
      <c r="G1710" t="s">
        <v>15</v>
      </c>
      <c r="J1710" t="s">
        <v>19</v>
      </c>
      <c r="N1710" s="2">
        <v>44742.728518518517</v>
      </c>
    </row>
    <row r="1711" spans="1:14" x14ac:dyDescent="0.25">
      <c r="C1711" t="s">
        <v>1798</v>
      </c>
      <c r="D1711" t="s">
        <v>1799</v>
      </c>
      <c r="E1711" t="s">
        <v>27</v>
      </c>
      <c r="F1711" t="s">
        <v>1797</v>
      </c>
      <c r="G1711" t="s">
        <v>15</v>
      </c>
      <c r="N1711" s="2"/>
    </row>
    <row r="1712" spans="1:14" x14ac:dyDescent="0.25">
      <c r="C1712" t="s">
        <v>1800</v>
      </c>
      <c r="D1712" t="s">
        <v>1801</v>
      </c>
      <c r="E1712" t="s">
        <v>27</v>
      </c>
      <c r="F1712" t="s">
        <v>1797</v>
      </c>
      <c r="N1712" s="2"/>
    </row>
    <row r="1713" spans="1:14" x14ac:dyDescent="0.25">
      <c r="C1713" t="s">
        <v>1804</v>
      </c>
      <c r="D1713" t="s">
        <v>1805</v>
      </c>
      <c r="E1713" t="s">
        <v>27</v>
      </c>
      <c r="F1713" t="s">
        <v>1797</v>
      </c>
      <c r="N1713" s="2"/>
    </row>
    <row r="1714" spans="1:14" x14ac:dyDescent="0.25">
      <c r="C1714" t="s">
        <v>1806</v>
      </c>
      <c r="D1714" t="s">
        <v>3046</v>
      </c>
      <c r="E1714" t="s">
        <v>27</v>
      </c>
      <c r="F1714" t="s">
        <v>1797</v>
      </c>
      <c r="N1714" s="2"/>
    </row>
    <row r="1715" spans="1:14" x14ac:dyDescent="0.25">
      <c r="C1715" t="s">
        <v>1802</v>
      </c>
      <c r="D1715" t="s">
        <v>1803</v>
      </c>
      <c r="E1715" t="s">
        <v>27</v>
      </c>
      <c r="F1715" t="s">
        <v>1797</v>
      </c>
      <c r="N1715" s="2"/>
    </row>
    <row r="1716" spans="1:14" x14ac:dyDescent="0.25">
      <c r="C1716" t="s">
        <v>1808</v>
      </c>
      <c r="D1716" t="s">
        <v>1796</v>
      </c>
      <c r="E1716" t="s">
        <v>27</v>
      </c>
      <c r="F1716" t="s">
        <v>1797</v>
      </c>
      <c r="N1716" s="2"/>
    </row>
    <row r="1717" spans="1:14" x14ac:dyDescent="0.25">
      <c r="A1717" s="5" t="s">
        <v>2410</v>
      </c>
      <c r="B1717" s="9"/>
      <c r="C1717" t="s">
        <v>3047</v>
      </c>
      <c r="D1717" t="s">
        <v>1809</v>
      </c>
      <c r="E1717" t="s">
        <v>27</v>
      </c>
      <c r="F1717" t="s">
        <v>1797</v>
      </c>
      <c r="N1717" s="2"/>
    </row>
    <row r="1718" spans="1:14" x14ac:dyDescent="0.25">
      <c r="A1718" s="10" t="s">
        <v>2298</v>
      </c>
      <c r="B1718" s="6">
        <v>8</v>
      </c>
      <c r="N1718" s="2"/>
    </row>
    <row r="1719" spans="1:14" ht="18.75" customHeight="1" x14ac:dyDescent="0.25">
      <c r="A1719" s="11" t="s">
        <v>2299</v>
      </c>
      <c r="B1719" s="6">
        <v>8</v>
      </c>
      <c r="N1719" s="2"/>
    </row>
    <row r="1720" spans="1:14" x14ac:dyDescent="0.25">
      <c r="A1720" s="11" t="s">
        <v>2300</v>
      </c>
      <c r="B1720" s="6">
        <v>0</v>
      </c>
      <c r="N1720" s="2"/>
    </row>
    <row r="1721" spans="1:14" x14ac:dyDescent="0.25">
      <c r="N1721" s="2"/>
    </row>
    <row r="1722" spans="1:14" x14ac:dyDescent="0.25">
      <c r="C1722" t="s">
        <v>1810</v>
      </c>
      <c r="D1722" t="s">
        <v>1811</v>
      </c>
      <c r="E1722" t="s">
        <v>27</v>
      </c>
      <c r="F1722" t="s">
        <v>1812</v>
      </c>
      <c r="N1722" s="2"/>
    </row>
    <row r="1723" spans="1:14" ht="18.75" x14ac:dyDescent="0.3">
      <c r="C1723" t="s">
        <v>1813</v>
      </c>
      <c r="D1723" t="s">
        <v>1814</v>
      </c>
      <c r="E1723" t="s">
        <v>27</v>
      </c>
      <c r="F1723" t="s">
        <v>1812</v>
      </c>
      <c r="L1723" s="4" t="s">
        <v>9</v>
      </c>
      <c r="M1723" s="4" t="s">
        <v>10</v>
      </c>
      <c r="N1723" s="2"/>
    </row>
    <row r="1724" spans="1:14" ht="18.75" x14ac:dyDescent="0.3">
      <c r="C1724" t="s">
        <v>1815</v>
      </c>
      <c r="D1724" t="s">
        <v>1816</v>
      </c>
      <c r="E1724" t="s">
        <v>27</v>
      </c>
      <c r="F1724" t="s">
        <v>1812</v>
      </c>
      <c r="I1724" s="4" t="s">
        <v>6</v>
      </c>
      <c r="J1724" s="4" t="s">
        <v>7</v>
      </c>
      <c r="K1724" s="4" t="s">
        <v>8</v>
      </c>
      <c r="N1724" s="4" t="s">
        <v>11</v>
      </c>
    </row>
    <row r="1725" spans="1:14" ht="18.75" customHeight="1" x14ac:dyDescent="0.3">
      <c r="C1725" t="s">
        <v>1817</v>
      </c>
      <c r="D1725" t="s">
        <v>1818</v>
      </c>
      <c r="E1725" t="s">
        <v>27</v>
      </c>
      <c r="F1725" t="s">
        <v>1812</v>
      </c>
      <c r="G1725" s="4" t="s">
        <v>5</v>
      </c>
      <c r="H1725" s="4"/>
      <c r="J1725" t="s">
        <v>16</v>
      </c>
      <c r="N1725" s="2">
        <v>44729.453043981484</v>
      </c>
    </row>
    <row r="1726" spans="1:14" x14ac:dyDescent="0.25">
      <c r="A1726" s="5" t="s">
        <v>2411</v>
      </c>
      <c r="B1726" s="9"/>
      <c r="C1726" t="s">
        <v>1819</v>
      </c>
      <c r="D1726" t="s">
        <v>1820</v>
      </c>
      <c r="E1726" t="s">
        <v>27</v>
      </c>
      <c r="F1726" t="s">
        <v>1812</v>
      </c>
      <c r="G1726" t="s">
        <v>15</v>
      </c>
      <c r="J1726" t="s">
        <v>71</v>
      </c>
      <c r="N1726" s="2">
        <v>44740.800335648149</v>
      </c>
    </row>
    <row r="1727" spans="1:14" x14ac:dyDescent="0.25">
      <c r="A1727" s="10" t="s">
        <v>2298</v>
      </c>
      <c r="B1727" s="6">
        <v>5</v>
      </c>
      <c r="G1727" t="s">
        <v>15</v>
      </c>
      <c r="J1727" t="s">
        <v>868</v>
      </c>
      <c r="N1727" s="2">
        <v>44742.329131944447</v>
      </c>
    </row>
    <row r="1728" spans="1:14" x14ac:dyDescent="0.25">
      <c r="A1728" s="11" t="s">
        <v>2299</v>
      </c>
      <c r="B1728" s="6">
        <v>5</v>
      </c>
      <c r="G1728" t="s">
        <v>15</v>
      </c>
      <c r="J1728" t="s">
        <v>868</v>
      </c>
      <c r="N1728" s="2">
        <v>44623.505104166667</v>
      </c>
    </row>
    <row r="1729" spans="1:14" x14ac:dyDescent="0.25">
      <c r="A1729" s="11" t="s">
        <v>2300</v>
      </c>
      <c r="B1729" s="6">
        <v>0</v>
      </c>
      <c r="G1729" t="s">
        <v>15</v>
      </c>
      <c r="J1729" t="s">
        <v>868</v>
      </c>
      <c r="N1729" s="2">
        <v>44540.551678240743</v>
      </c>
    </row>
    <row r="1730" spans="1:14" x14ac:dyDescent="0.25">
      <c r="A1730" s="12"/>
      <c r="B1730" s="9"/>
      <c r="G1730" t="s">
        <v>15</v>
      </c>
      <c r="N1730" t="s">
        <v>102</v>
      </c>
    </row>
    <row r="1731" spans="1:14" x14ac:dyDescent="0.25">
      <c r="A1731" s="12"/>
      <c r="B1731" s="9"/>
      <c r="G1731" t="s">
        <v>15</v>
      </c>
    </row>
    <row r="1732" spans="1:14" x14ac:dyDescent="0.25">
      <c r="A1732" s="12"/>
      <c r="B1732" s="9"/>
    </row>
    <row r="1733" spans="1:14" x14ac:dyDescent="0.25">
      <c r="A1733" s="12"/>
      <c r="B1733" s="9"/>
    </row>
    <row r="1734" spans="1:14" ht="18.75" x14ac:dyDescent="0.3">
      <c r="A1734" s="12"/>
      <c r="B1734" s="9"/>
      <c r="C1734" s="8" t="s">
        <v>2412</v>
      </c>
    </row>
    <row r="1735" spans="1:14" x14ac:dyDescent="0.25">
      <c r="A1735" s="12"/>
      <c r="B1735" s="9"/>
      <c r="C1735" s="5"/>
      <c r="N1735" t="s">
        <v>102</v>
      </c>
    </row>
    <row r="1736" spans="1:14" x14ac:dyDescent="0.25">
      <c r="A1736" s="12"/>
      <c r="B1736" s="9"/>
      <c r="C1736" s="6" t="s">
        <v>2294</v>
      </c>
      <c r="D1736" s="6">
        <f>SUM(B1747,B1758,B1770,B1788,B1800,B1849,B1860,B1874)</f>
        <v>104</v>
      </c>
      <c r="G1736" t="s">
        <v>15</v>
      </c>
      <c r="J1736" t="s">
        <v>16</v>
      </c>
      <c r="N1736" s="2">
        <v>44660.342766203707</v>
      </c>
    </row>
    <row r="1737" spans="1:14" x14ac:dyDescent="0.25">
      <c r="A1737" s="12"/>
      <c r="B1737" s="9"/>
      <c r="C1737" s="6" t="s">
        <v>2295</v>
      </c>
      <c r="D1737" s="6">
        <f>SUM(B1748,B1759,B1771,B1789,B1801,B1850,B1861,B1875)</f>
        <v>94</v>
      </c>
      <c r="G1737" t="s">
        <v>15</v>
      </c>
      <c r="J1737" t="s">
        <v>16</v>
      </c>
      <c r="N1737" s="2">
        <v>44742.555486111109</v>
      </c>
    </row>
    <row r="1738" spans="1:14" x14ac:dyDescent="0.25">
      <c r="A1738" s="12"/>
      <c r="B1738" s="9"/>
      <c r="C1738" s="6" t="s">
        <v>2296</v>
      </c>
      <c r="D1738" s="7">
        <v>0.92</v>
      </c>
      <c r="G1738" t="s">
        <v>15</v>
      </c>
      <c r="J1738" t="s">
        <v>16</v>
      </c>
      <c r="N1738" s="2">
        <v>44742.727766203701</v>
      </c>
    </row>
    <row r="1739" spans="1:14" x14ac:dyDescent="0.25">
      <c r="A1739" s="12"/>
      <c r="B1739" s="9"/>
      <c r="C1739" s="9"/>
      <c r="D1739" s="13"/>
      <c r="G1739" t="s">
        <v>15</v>
      </c>
      <c r="J1739" t="s">
        <v>16</v>
      </c>
      <c r="N1739" s="2">
        <v>44742.728495370371</v>
      </c>
    </row>
    <row r="1740" spans="1:14" ht="18.75" x14ac:dyDescent="0.3">
      <c r="C1740" s="4" t="s">
        <v>1</v>
      </c>
      <c r="D1740" s="4" t="s">
        <v>2</v>
      </c>
      <c r="E1740" s="4" t="s">
        <v>3</v>
      </c>
      <c r="F1740" s="4" t="s">
        <v>4</v>
      </c>
      <c r="G1740" t="s">
        <v>15</v>
      </c>
      <c r="J1740" t="s">
        <v>16</v>
      </c>
      <c r="N1740" s="2">
        <v>44742.727916666663</v>
      </c>
    </row>
    <row r="1741" spans="1:14" x14ac:dyDescent="0.25">
      <c r="C1741" t="s">
        <v>1821</v>
      </c>
      <c r="D1741" t="s">
        <v>1822</v>
      </c>
      <c r="E1741" t="s">
        <v>27</v>
      </c>
      <c r="F1741" t="s">
        <v>1823</v>
      </c>
      <c r="G1741" t="s">
        <v>15</v>
      </c>
      <c r="J1741" t="s">
        <v>16</v>
      </c>
      <c r="N1741" s="2">
        <v>44742.727662037039</v>
      </c>
    </row>
    <row r="1742" spans="1:14" x14ac:dyDescent="0.25">
      <c r="C1742" t="s">
        <v>1824</v>
      </c>
      <c r="D1742" t="s">
        <v>1825</v>
      </c>
      <c r="E1742" t="s">
        <v>13</v>
      </c>
      <c r="F1742" t="s">
        <v>1823</v>
      </c>
      <c r="G1742" t="s">
        <v>15</v>
      </c>
      <c r="N1742" s="2"/>
    </row>
    <row r="1743" spans="1:14" x14ac:dyDescent="0.25">
      <c r="C1743" t="s">
        <v>1826</v>
      </c>
      <c r="D1743" t="s">
        <v>1827</v>
      </c>
      <c r="E1743" t="s">
        <v>13</v>
      </c>
      <c r="F1743" t="s">
        <v>1823</v>
      </c>
      <c r="N1743" s="2"/>
    </row>
    <row r="1744" spans="1:14" x14ac:dyDescent="0.25">
      <c r="C1744" t="s">
        <v>1828</v>
      </c>
      <c r="D1744" t="s">
        <v>1829</v>
      </c>
      <c r="E1744" t="s">
        <v>13</v>
      </c>
      <c r="F1744" t="s">
        <v>1823</v>
      </c>
      <c r="N1744" s="2"/>
    </row>
    <row r="1745" spans="1:14" x14ac:dyDescent="0.25">
      <c r="C1745" t="s">
        <v>1830</v>
      </c>
      <c r="D1745" t="s">
        <v>1831</v>
      </c>
      <c r="E1745" t="s">
        <v>13</v>
      </c>
      <c r="F1745" t="s">
        <v>1823</v>
      </c>
      <c r="N1745" s="2"/>
    </row>
    <row r="1746" spans="1:14" x14ac:dyDescent="0.25">
      <c r="A1746" s="5" t="s">
        <v>2413</v>
      </c>
      <c r="B1746" s="9"/>
      <c r="C1746" t="s">
        <v>1832</v>
      </c>
      <c r="D1746" t="s">
        <v>1825</v>
      </c>
      <c r="E1746" t="s">
        <v>13</v>
      </c>
      <c r="F1746" t="s">
        <v>1823</v>
      </c>
      <c r="J1746" t="s">
        <v>16</v>
      </c>
      <c r="N1746" s="2">
        <v>44735.748935185184</v>
      </c>
    </row>
    <row r="1747" spans="1:14" x14ac:dyDescent="0.25">
      <c r="A1747" s="10" t="s">
        <v>2298</v>
      </c>
      <c r="B1747" s="6">
        <v>6</v>
      </c>
      <c r="G1747" t="s">
        <v>15</v>
      </c>
      <c r="J1747" t="s">
        <v>16</v>
      </c>
      <c r="N1747" s="2">
        <v>44740.919131944444</v>
      </c>
    </row>
    <row r="1748" spans="1:14" x14ac:dyDescent="0.25">
      <c r="A1748" s="11" t="s">
        <v>2299</v>
      </c>
      <c r="B1748" s="6">
        <v>0</v>
      </c>
      <c r="G1748" t="s">
        <v>15</v>
      </c>
      <c r="J1748" t="s">
        <v>16</v>
      </c>
      <c r="N1748" s="2">
        <v>44742.728333333333</v>
      </c>
    </row>
    <row r="1749" spans="1:14" x14ac:dyDescent="0.25">
      <c r="A1749" s="11" t="s">
        <v>2300</v>
      </c>
      <c r="B1749" s="6">
        <v>6</v>
      </c>
      <c r="G1749" t="s">
        <v>15</v>
      </c>
      <c r="J1749" t="s">
        <v>16</v>
      </c>
      <c r="N1749" s="2">
        <v>44734.581053240741</v>
      </c>
    </row>
    <row r="1750" spans="1:14" x14ac:dyDescent="0.25">
      <c r="G1750" t="s">
        <v>15</v>
      </c>
      <c r="J1750" t="s">
        <v>16</v>
      </c>
      <c r="N1750" s="2">
        <v>44742.727569444447</v>
      </c>
    </row>
    <row r="1751" spans="1:14" x14ac:dyDescent="0.25">
      <c r="C1751" t="s">
        <v>1833</v>
      </c>
      <c r="D1751" t="s">
        <v>1834</v>
      </c>
      <c r="E1751" t="s">
        <v>27</v>
      </c>
      <c r="F1751" t="s">
        <v>1835</v>
      </c>
      <c r="G1751" t="s">
        <v>15</v>
      </c>
      <c r="J1751" t="s">
        <v>16</v>
      </c>
      <c r="N1751" s="2">
        <v>44732.645162037035</v>
      </c>
    </row>
    <row r="1752" spans="1:14" x14ac:dyDescent="0.25">
      <c r="C1752" t="s">
        <v>1836</v>
      </c>
      <c r="D1752" t="s">
        <v>1837</v>
      </c>
      <c r="E1752" t="s">
        <v>27</v>
      </c>
      <c r="F1752" t="s">
        <v>1835</v>
      </c>
      <c r="G1752" t="s">
        <v>15</v>
      </c>
      <c r="J1752" t="s">
        <v>16</v>
      </c>
      <c r="N1752" s="2">
        <v>44742.728437500002</v>
      </c>
    </row>
    <row r="1753" spans="1:14" x14ac:dyDescent="0.25">
      <c r="C1753" t="s">
        <v>1838</v>
      </c>
      <c r="D1753" t="s">
        <v>1839</v>
      </c>
      <c r="E1753" t="s">
        <v>27</v>
      </c>
      <c r="F1753" t="s">
        <v>1835</v>
      </c>
      <c r="G1753" t="s">
        <v>15</v>
      </c>
      <c r="J1753" t="s">
        <v>16</v>
      </c>
      <c r="N1753" s="2">
        <v>44740.637488425928</v>
      </c>
    </row>
    <row r="1754" spans="1:14" x14ac:dyDescent="0.25">
      <c r="C1754" t="s">
        <v>1840</v>
      </c>
      <c r="D1754" t="s">
        <v>1841</v>
      </c>
      <c r="E1754" t="s">
        <v>27</v>
      </c>
      <c r="F1754" t="s">
        <v>1835</v>
      </c>
      <c r="G1754" t="s">
        <v>15</v>
      </c>
      <c r="N1754" s="2"/>
    </row>
    <row r="1755" spans="1:14" x14ac:dyDescent="0.25">
      <c r="C1755" t="s">
        <v>1842</v>
      </c>
      <c r="D1755" t="s">
        <v>1843</v>
      </c>
      <c r="E1755" t="s">
        <v>27</v>
      </c>
      <c r="F1755" t="s">
        <v>1835</v>
      </c>
      <c r="N1755" s="2"/>
    </row>
    <row r="1756" spans="1:14" x14ac:dyDescent="0.25">
      <c r="C1756" t="s">
        <v>1844</v>
      </c>
      <c r="D1756" t="s">
        <v>1845</v>
      </c>
      <c r="E1756" t="s">
        <v>27</v>
      </c>
      <c r="F1756" t="s">
        <v>1835</v>
      </c>
      <c r="N1756" s="2"/>
    </row>
    <row r="1757" spans="1:14" x14ac:dyDescent="0.25">
      <c r="A1757" s="5" t="s">
        <v>2414</v>
      </c>
      <c r="B1757" s="9"/>
      <c r="C1757" t="s">
        <v>1846</v>
      </c>
      <c r="D1757" t="s">
        <v>1847</v>
      </c>
      <c r="E1757" t="s">
        <v>27</v>
      </c>
      <c r="F1757" t="s">
        <v>1835</v>
      </c>
      <c r="N1757" s="2"/>
    </row>
    <row r="1758" spans="1:14" x14ac:dyDescent="0.25">
      <c r="A1758" s="10" t="s">
        <v>2298</v>
      </c>
      <c r="B1758" s="6">
        <v>7</v>
      </c>
      <c r="J1758" t="s">
        <v>19</v>
      </c>
      <c r="N1758" s="2">
        <v>44742.728402777779</v>
      </c>
    </row>
    <row r="1759" spans="1:14" x14ac:dyDescent="0.25">
      <c r="A1759" s="11" t="s">
        <v>2299</v>
      </c>
      <c r="B1759" s="6">
        <v>7</v>
      </c>
      <c r="G1759" t="s">
        <v>15</v>
      </c>
      <c r="J1759" t="s">
        <v>19</v>
      </c>
      <c r="N1759" s="2">
        <v>44742.727939814817</v>
      </c>
    </row>
    <row r="1760" spans="1:14" x14ac:dyDescent="0.25">
      <c r="A1760" s="11" t="s">
        <v>2300</v>
      </c>
      <c r="B1760" s="6">
        <v>0</v>
      </c>
      <c r="G1760" t="s">
        <v>15</v>
      </c>
      <c r="J1760" t="s">
        <v>19</v>
      </c>
      <c r="N1760" s="2">
        <v>44742.72755787037</v>
      </c>
    </row>
    <row r="1761" spans="1:14" x14ac:dyDescent="0.25">
      <c r="G1761" t="s">
        <v>15</v>
      </c>
      <c r="J1761" t="s">
        <v>19</v>
      </c>
      <c r="N1761" s="2">
        <v>44741.522476851853</v>
      </c>
    </row>
    <row r="1762" spans="1:14" x14ac:dyDescent="0.25">
      <c r="C1762" t="s">
        <v>1848</v>
      </c>
      <c r="D1762" t="s">
        <v>1849</v>
      </c>
      <c r="E1762" t="s">
        <v>27</v>
      </c>
      <c r="F1762" t="s">
        <v>1850</v>
      </c>
      <c r="G1762" t="s">
        <v>15</v>
      </c>
      <c r="J1762" t="s">
        <v>19</v>
      </c>
      <c r="N1762" s="2">
        <v>44742.728530092594</v>
      </c>
    </row>
    <row r="1763" spans="1:14" x14ac:dyDescent="0.25">
      <c r="C1763" t="s">
        <v>1851</v>
      </c>
      <c r="D1763" t="s">
        <v>1852</v>
      </c>
      <c r="E1763" t="s">
        <v>27</v>
      </c>
      <c r="F1763" t="s">
        <v>1850</v>
      </c>
      <c r="G1763" t="s">
        <v>15</v>
      </c>
      <c r="J1763" t="s">
        <v>19</v>
      </c>
      <c r="N1763" s="2">
        <v>44742.727870370371</v>
      </c>
    </row>
    <row r="1764" spans="1:14" x14ac:dyDescent="0.25">
      <c r="C1764" t="s">
        <v>1853</v>
      </c>
      <c r="D1764" t="s">
        <v>1854</v>
      </c>
      <c r="E1764" t="s">
        <v>27</v>
      </c>
      <c r="F1764" t="s">
        <v>1850</v>
      </c>
      <c r="G1764" t="s">
        <v>15</v>
      </c>
      <c r="J1764" t="s">
        <v>19</v>
      </c>
      <c r="N1764" s="2">
        <v>44742.728449074071</v>
      </c>
    </row>
    <row r="1765" spans="1:14" x14ac:dyDescent="0.25">
      <c r="C1765" t="s">
        <v>1855</v>
      </c>
      <c r="D1765" t="s">
        <v>1856</v>
      </c>
      <c r="E1765" t="s">
        <v>27</v>
      </c>
      <c r="F1765" t="s">
        <v>1850</v>
      </c>
      <c r="G1765" t="s">
        <v>15</v>
      </c>
      <c r="J1765" t="s">
        <v>19</v>
      </c>
      <c r="N1765" s="2">
        <v>44742.728379629632</v>
      </c>
    </row>
    <row r="1766" spans="1:14" x14ac:dyDescent="0.25">
      <c r="C1766" t="s">
        <v>1857</v>
      </c>
      <c r="D1766" t="s">
        <v>1858</v>
      </c>
      <c r="E1766" t="s">
        <v>27</v>
      </c>
      <c r="F1766" t="s">
        <v>1850</v>
      </c>
      <c r="G1766" t="s">
        <v>15</v>
      </c>
      <c r="J1766" t="s">
        <v>19</v>
      </c>
      <c r="N1766" s="2">
        <v>44742.299872685187</v>
      </c>
    </row>
    <row r="1767" spans="1:14" x14ac:dyDescent="0.25">
      <c r="C1767" t="s">
        <v>1859</v>
      </c>
      <c r="D1767" t="s">
        <v>1860</v>
      </c>
      <c r="E1767" t="s">
        <v>27</v>
      </c>
      <c r="F1767" t="s">
        <v>1850</v>
      </c>
      <c r="G1767" t="s">
        <v>15</v>
      </c>
      <c r="J1767" t="s">
        <v>19</v>
      </c>
      <c r="N1767" s="2">
        <v>44742.728518518517</v>
      </c>
    </row>
    <row r="1768" spans="1:14" x14ac:dyDescent="0.25">
      <c r="C1768" t="s">
        <v>1861</v>
      </c>
      <c r="D1768" t="s">
        <v>1862</v>
      </c>
      <c r="E1768" t="s">
        <v>27</v>
      </c>
      <c r="F1768" t="s">
        <v>1850</v>
      </c>
      <c r="G1768" t="s">
        <v>15</v>
      </c>
      <c r="J1768" t="s">
        <v>19</v>
      </c>
      <c r="N1768" s="2">
        <v>44742.728472222225</v>
      </c>
    </row>
    <row r="1769" spans="1:14" x14ac:dyDescent="0.25">
      <c r="A1769" s="5" t="s">
        <v>2415</v>
      </c>
      <c r="B1769" s="9"/>
      <c r="C1769" t="s">
        <v>1863</v>
      </c>
      <c r="D1769" t="s">
        <v>1864</v>
      </c>
      <c r="E1769" t="s">
        <v>27</v>
      </c>
      <c r="F1769" t="s">
        <v>1850</v>
      </c>
      <c r="G1769" t="s">
        <v>15</v>
      </c>
      <c r="J1769" t="s">
        <v>16</v>
      </c>
      <c r="N1769" s="2">
        <v>44742.728263888886</v>
      </c>
    </row>
    <row r="1770" spans="1:14" x14ac:dyDescent="0.25">
      <c r="A1770" s="10" t="s">
        <v>2298</v>
      </c>
      <c r="B1770" s="6">
        <v>8</v>
      </c>
      <c r="G1770" t="s">
        <v>15</v>
      </c>
      <c r="J1770" t="s">
        <v>19</v>
      </c>
      <c r="N1770" s="2">
        <v>44742.728518518517</v>
      </c>
    </row>
    <row r="1771" spans="1:14" x14ac:dyDescent="0.25">
      <c r="A1771" s="11" t="s">
        <v>2299</v>
      </c>
      <c r="B1771" s="6">
        <v>8</v>
      </c>
      <c r="G1771" t="s">
        <v>15</v>
      </c>
      <c r="J1771" t="s">
        <v>19</v>
      </c>
      <c r="N1771" s="2">
        <v>44742.728425925925</v>
      </c>
    </row>
    <row r="1772" spans="1:14" x14ac:dyDescent="0.25">
      <c r="A1772" s="11" t="s">
        <v>2300</v>
      </c>
      <c r="B1772" s="6">
        <v>0</v>
      </c>
      <c r="G1772" t="s">
        <v>15</v>
      </c>
      <c r="N1772" s="2"/>
    </row>
    <row r="1773" spans="1:14" x14ac:dyDescent="0.25">
      <c r="N1773" s="2"/>
    </row>
    <row r="1774" spans="1:14" x14ac:dyDescent="0.25">
      <c r="C1774" t="s">
        <v>1870</v>
      </c>
      <c r="D1774" t="s">
        <v>2917</v>
      </c>
      <c r="E1774" t="s">
        <v>27</v>
      </c>
      <c r="F1774" t="s">
        <v>1871</v>
      </c>
      <c r="N1774" s="2"/>
    </row>
    <row r="1775" spans="1:14" x14ac:dyDescent="0.25">
      <c r="C1775" t="s">
        <v>1872</v>
      </c>
      <c r="D1775" t="s">
        <v>2918</v>
      </c>
      <c r="E1775" t="s">
        <v>27</v>
      </c>
      <c r="F1775" t="s">
        <v>1871</v>
      </c>
      <c r="N1775" s="2"/>
    </row>
    <row r="1776" spans="1:14" x14ac:dyDescent="0.25">
      <c r="C1776" t="s">
        <v>1873</v>
      </c>
      <c r="D1776" t="s">
        <v>2919</v>
      </c>
      <c r="E1776" t="s">
        <v>27</v>
      </c>
      <c r="F1776" t="s">
        <v>1871</v>
      </c>
      <c r="J1776" t="s">
        <v>19</v>
      </c>
      <c r="N1776" s="2">
        <v>44739.4062037037</v>
      </c>
    </row>
    <row r="1777" spans="1:14" x14ac:dyDescent="0.25">
      <c r="C1777" t="s">
        <v>1874</v>
      </c>
      <c r="D1777" t="s">
        <v>1875</v>
      </c>
      <c r="E1777" t="s">
        <v>27</v>
      </c>
      <c r="F1777" t="s">
        <v>1871</v>
      </c>
      <c r="G1777" t="s">
        <v>15</v>
      </c>
      <c r="J1777" t="s">
        <v>28</v>
      </c>
      <c r="N1777" s="2">
        <v>44544.179131944446</v>
      </c>
    </row>
    <row r="1778" spans="1:14" x14ac:dyDescent="0.25">
      <c r="C1778" t="s">
        <v>1876</v>
      </c>
      <c r="D1778" t="s">
        <v>2920</v>
      </c>
      <c r="E1778" t="s">
        <v>27</v>
      </c>
      <c r="F1778" t="s">
        <v>1871</v>
      </c>
      <c r="G1778" t="s">
        <v>15</v>
      </c>
      <c r="J1778" t="s">
        <v>19</v>
      </c>
      <c r="N1778" s="2">
        <v>44742.728402777779</v>
      </c>
    </row>
    <row r="1779" spans="1:14" x14ac:dyDescent="0.25">
      <c r="C1779" t="s">
        <v>1877</v>
      </c>
      <c r="D1779" t="s">
        <v>2921</v>
      </c>
      <c r="E1779" t="s">
        <v>27</v>
      </c>
      <c r="F1779" t="s">
        <v>1871</v>
      </c>
      <c r="G1779" t="s">
        <v>15</v>
      </c>
      <c r="J1779" t="s">
        <v>16</v>
      </c>
      <c r="N1779" s="2">
        <v>44742.728495370371</v>
      </c>
    </row>
    <row r="1780" spans="1:14" x14ac:dyDescent="0.25">
      <c r="C1780" t="s">
        <v>1866</v>
      </c>
      <c r="D1780" t="s">
        <v>2922</v>
      </c>
      <c r="E1780" t="s">
        <v>27</v>
      </c>
      <c r="F1780" t="s">
        <v>1871</v>
      </c>
      <c r="G1780" t="s">
        <v>15</v>
      </c>
      <c r="J1780" t="s">
        <v>16</v>
      </c>
      <c r="N1780" s="2">
        <v>44739.233634259261</v>
      </c>
    </row>
    <row r="1781" spans="1:14" x14ac:dyDescent="0.25">
      <c r="C1781" t="s">
        <v>1867</v>
      </c>
      <c r="D1781" t="s">
        <v>2923</v>
      </c>
      <c r="E1781" t="s">
        <v>27</v>
      </c>
      <c r="F1781" t="s">
        <v>1871</v>
      </c>
      <c r="G1781" t="s">
        <v>15</v>
      </c>
      <c r="J1781" t="s">
        <v>16</v>
      </c>
      <c r="N1781" s="2">
        <v>44742.728495370371</v>
      </c>
    </row>
    <row r="1782" spans="1:14" x14ac:dyDescent="0.25">
      <c r="C1782" t="s">
        <v>1868</v>
      </c>
      <c r="D1782" t="s">
        <v>2924</v>
      </c>
      <c r="E1782" t="s">
        <v>27</v>
      </c>
      <c r="F1782" t="s">
        <v>1871</v>
      </c>
      <c r="G1782" t="s">
        <v>15</v>
      </c>
      <c r="J1782" t="s">
        <v>28</v>
      </c>
      <c r="N1782" s="2">
        <v>44742.728506944448</v>
      </c>
    </row>
    <row r="1783" spans="1:14" x14ac:dyDescent="0.25">
      <c r="C1783" t="s">
        <v>1878</v>
      </c>
      <c r="D1783" t="s">
        <v>2925</v>
      </c>
      <c r="E1783" t="s">
        <v>27</v>
      </c>
      <c r="F1783" t="s">
        <v>1871</v>
      </c>
      <c r="G1783" t="s">
        <v>15</v>
      </c>
      <c r="J1783" t="s">
        <v>16</v>
      </c>
      <c r="N1783" s="2">
        <v>44742.728229166663</v>
      </c>
    </row>
    <row r="1784" spans="1:14" x14ac:dyDescent="0.25">
      <c r="C1784" t="s">
        <v>1879</v>
      </c>
      <c r="D1784" t="s">
        <v>2926</v>
      </c>
      <c r="E1784" t="s">
        <v>27</v>
      </c>
      <c r="F1784" t="s">
        <v>1871</v>
      </c>
      <c r="G1784" t="s">
        <v>15</v>
      </c>
      <c r="N1784" s="2"/>
    </row>
    <row r="1785" spans="1:14" x14ac:dyDescent="0.25">
      <c r="C1785" t="s">
        <v>1880</v>
      </c>
      <c r="D1785" t="s">
        <v>2927</v>
      </c>
      <c r="E1785" t="s">
        <v>27</v>
      </c>
      <c r="F1785" t="s">
        <v>1871</v>
      </c>
      <c r="N1785" s="2"/>
    </row>
    <row r="1786" spans="1:14" x14ac:dyDescent="0.25">
      <c r="C1786" t="s">
        <v>1869</v>
      </c>
      <c r="D1786" t="s">
        <v>2928</v>
      </c>
      <c r="E1786" t="s">
        <v>27</v>
      </c>
      <c r="F1786" t="s">
        <v>1871</v>
      </c>
      <c r="N1786" s="2"/>
    </row>
    <row r="1787" spans="1:14" x14ac:dyDescent="0.25">
      <c r="A1787" s="5" t="s">
        <v>2416</v>
      </c>
      <c r="B1787" s="9"/>
      <c r="C1787" t="s">
        <v>1865</v>
      </c>
      <c r="D1787" t="s">
        <v>2929</v>
      </c>
      <c r="E1787" t="s">
        <v>27</v>
      </c>
      <c r="F1787" t="s">
        <v>1871</v>
      </c>
      <c r="N1787" s="2"/>
    </row>
    <row r="1788" spans="1:14" x14ac:dyDescent="0.25">
      <c r="A1788" s="10" t="s">
        <v>2298</v>
      </c>
      <c r="B1788" s="6">
        <v>14</v>
      </c>
      <c r="J1788" t="s">
        <v>28</v>
      </c>
      <c r="N1788" s="2">
        <v>44742.728530092594</v>
      </c>
    </row>
    <row r="1789" spans="1:14" x14ac:dyDescent="0.25">
      <c r="A1789" s="11" t="s">
        <v>2299</v>
      </c>
      <c r="B1789" s="6">
        <v>14</v>
      </c>
      <c r="G1789" t="s">
        <v>15</v>
      </c>
      <c r="J1789" t="s">
        <v>28</v>
      </c>
      <c r="N1789" s="2">
        <v>44742.728460648148</v>
      </c>
    </row>
    <row r="1790" spans="1:14" x14ac:dyDescent="0.25">
      <c r="A1790" s="11" t="s">
        <v>2300</v>
      </c>
      <c r="B1790" s="6">
        <v>0</v>
      </c>
      <c r="G1790" t="s">
        <v>15</v>
      </c>
      <c r="J1790" t="s">
        <v>16</v>
      </c>
      <c r="N1790" s="2">
        <v>44742.728518518517</v>
      </c>
    </row>
    <row r="1791" spans="1:14" x14ac:dyDescent="0.25">
      <c r="G1791" t="s">
        <v>15</v>
      </c>
      <c r="J1791" t="s">
        <v>16</v>
      </c>
      <c r="N1791" s="2">
        <v>44742.728263888886</v>
      </c>
    </row>
    <row r="1792" spans="1:14" x14ac:dyDescent="0.25">
      <c r="C1792" t="s">
        <v>1881</v>
      </c>
      <c r="D1792" t="s">
        <v>1882</v>
      </c>
      <c r="E1792" t="s">
        <v>13</v>
      </c>
      <c r="F1792" t="s">
        <v>1883</v>
      </c>
      <c r="G1792" t="s">
        <v>15</v>
      </c>
      <c r="J1792" t="s">
        <v>28</v>
      </c>
      <c r="N1792" s="2">
        <v>44742.72797453704</v>
      </c>
    </row>
    <row r="1793" spans="1:14" x14ac:dyDescent="0.25">
      <c r="C1793" t="s">
        <v>1884</v>
      </c>
      <c r="D1793" t="s">
        <v>1885</v>
      </c>
      <c r="E1793" t="s">
        <v>13</v>
      </c>
      <c r="F1793" t="s">
        <v>1883</v>
      </c>
      <c r="G1793" t="s">
        <v>15</v>
      </c>
      <c r="J1793" t="s">
        <v>19</v>
      </c>
      <c r="N1793" s="2">
        <v>44742.728252314817</v>
      </c>
    </row>
    <row r="1794" spans="1:14" x14ac:dyDescent="0.25">
      <c r="C1794" t="s">
        <v>1886</v>
      </c>
      <c r="D1794" t="s">
        <v>1887</v>
      </c>
      <c r="E1794" t="s">
        <v>13</v>
      </c>
      <c r="F1794" t="s">
        <v>1883</v>
      </c>
      <c r="G1794" t="s">
        <v>15</v>
      </c>
      <c r="J1794" t="s">
        <v>16</v>
      </c>
      <c r="N1794" s="2">
        <v>44742.728009259263</v>
      </c>
    </row>
    <row r="1795" spans="1:14" x14ac:dyDescent="0.25">
      <c r="C1795" t="s">
        <v>1888</v>
      </c>
      <c r="D1795" t="s">
        <v>1889</v>
      </c>
      <c r="E1795" t="s">
        <v>13</v>
      </c>
      <c r="F1795" t="s">
        <v>1883</v>
      </c>
      <c r="G1795" t="s">
        <v>15</v>
      </c>
      <c r="J1795" t="s">
        <v>28</v>
      </c>
      <c r="N1795" s="2">
        <v>44742.728518518517</v>
      </c>
    </row>
    <row r="1796" spans="1:14" x14ac:dyDescent="0.25">
      <c r="C1796" t="s">
        <v>1890</v>
      </c>
      <c r="D1796" t="s">
        <v>1891</v>
      </c>
      <c r="E1796" t="s">
        <v>13</v>
      </c>
      <c r="F1796" t="s">
        <v>1883</v>
      </c>
      <c r="G1796" t="s">
        <v>15</v>
      </c>
      <c r="J1796" t="s">
        <v>16</v>
      </c>
      <c r="N1796" s="2">
        <v>44742.728506944448</v>
      </c>
    </row>
    <row r="1797" spans="1:14" x14ac:dyDescent="0.25">
      <c r="C1797" t="s">
        <v>1892</v>
      </c>
      <c r="D1797" t="s">
        <v>1893</v>
      </c>
      <c r="E1797" t="s">
        <v>13</v>
      </c>
      <c r="F1797" t="s">
        <v>1883</v>
      </c>
      <c r="G1797" t="s">
        <v>15</v>
      </c>
      <c r="J1797" t="s">
        <v>16</v>
      </c>
      <c r="N1797" s="2">
        <v>44742.728460648148</v>
      </c>
    </row>
    <row r="1798" spans="1:14" x14ac:dyDescent="0.25">
      <c r="A1798" s="3"/>
      <c r="C1798" t="s">
        <v>1894</v>
      </c>
      <c r="D1798" t="s">
        <v>1895</v>
      </c>
      <c r="E1798" t="s">
        <v>13</v>
      </c>
      <c r="F1798" t="s">
        <v>1883</v>
      </c>
      <c r="G1798" t="s">
        <v>15</v>
      </c>
      <c r="J1798" t="s">
        <v>16</v>
      </c>
      <c r="N1798" s="2">
        <v>44742.728391203702</v>
      </c>
    </row>
    <row r="1799" spans="1:14" x14ac:dyDescent="0.25">
      <c r="A1799" s="5" t="s">
        <v>2417</v>
      </c>
      <c r="B1799" s="9"/>
      <c r="C1799" t="s">
        <v>1896</v>
      </c>
      <c r="D1799" t="s">
        <v>1897</v>
      </c>
      <c r="E1799" t="s">
        <v>13</v>
      </c>
      <c r="F1799" t="s">
        <v>1883</v>
      </c>
      <c r="G1799" t="s">
        <v>15</v>
      </c>
      <c r="J1799" t="s">
        <v>16</v>
      </c>
      <c r="N1799" s="2">
        <v>44742.728506944448</v>
      </c>
    </row>
    <row r="1800" spans="1:14" x14ac:dyDescent="0.25">
      <c r="A1800" s="10" t="s">
        <v>2298</v>
      </c>
      <c r="B1800" s="6">
        <v>8</v>
      </c>
      <c r="G1800" t="s">
        <v>15</v>
      </c>
      <c r="J1800" t="s">
        <v>16</v>
      </c>
      <c r="N1800" s="2">
        <v>44742.728182870371</v>
      </c>
    </row>
    <row r="1801" spans="1:14" x14ac:dyDescent="0.25">
      <c r="A1801" s="11" t="s">
        <v>2299</v>
      </c>
      <c r="B1801" s="6">
        <v>8</v>
      </c>
      <c r="G1801" t="s">
        <v>15</v>
      </c>
      <c r="J1801" t="s">
        <v>19</v>
      </c>
      <c r="N1801" s="2">
        <v>44742.728043981479</v>
      </c>
    </row>
    <row r="1802" spans="1:14" x14ac:dyDescent="0.25">
      <c r="A1802" s="11" t="s">
        <v>2300</v>
      </c>
      <c r="B1802" s="6">
        <v>0</v>
      </c>
      <c r="G1802" t="s">
        <v>15</v>
      </c>
      <c r="J1802" t="s">
        <v>16</v>
      </c>
      <c r="N1802" s="2">
        <v>44742.728530092594</v>
      </c>
    </row>
    <row r="1803" spans="1:14" x14ac:dyDescent="0.25">
      <c r="A1803" s="23"/>
      <c r="B1803" s="24"/>
      <c r="N1803" s="2"/>
    </row>
    <row r="1804" spans="1:14" x14ac:dyDescent="0.25">
      <c r="C1804" t="s">
        <v>1914</v>
      </c>
      <c r="D1804" t="s">
        <v>1915</v>
      </c>
      <c r="E1804" t="s">
        <v>13</v>
      </c>
      <c r="F1804" t="s">
        <v>1900</v>
      </c>
      <c r="G1804" t="s">
        <v>15</v>
      </c>
      <c r="J1804" t="s">
        <v>16</v>
      </c>
      <c r="N1804" s="2">
        <v>44413.783136574071</v>
      </c>
    </row>
    <row r="1805" spans="1:14" x14ac:dyDescent="0.25">
      <c r="C1805" t="s">
        <v>1965</v>
      </c>
      <c r="D1805" t="s">
        <v>1966</v>
      </c>
      <c r="E1805" t="s">
        <v>13</v>
      </c>
      <c r="F1805" t="s">
        <v>1962</v>
      </c>
      <c r="G1805" t="s">
        <v>15</v>
      </c>
      <c r="J1805" t="s">
        <v>16</v>
      </c>
      <c r="N1805" s="2">
        <v>44740.628171296295</v>
      </c>
    </row>
    <row r="1806" spans="1:14" x14ac:dyDescent="0.25">
      <c r="C1806" t="s">
        <v>1916</v>
      </c>
      <c r="D1806" t="s">
        <v>1917</v>
      </c>
      <c r="E1806" t="s">
        <v>13</v>
      </c>
      <c r="F1806" t="s">
        <v>1900</v>
      </c>
      <c r="G1806" t="s">
        <v>15</v>
      </c>
      <c r="J1806" t="s">
        <v>16</v>
      </c>
      <c r="N1806" s="2">
        <v>44742.728449074071</v>
      </c>
    </row>
    <row r="1807" spans="1:14" x14ac:dyDescent="0.25">
      <c r="C1807" t="s">
        <v>1918</v>
      </c>
      <c r="D1807" t="s">
        <v>1919</v>
      </c>
      <c r="E1807" t="s">
        <v>13</v>
      </c>
      <c r="F1807" t="s">
        <v>1900</v>
      </c>
      <c r="G1807" t="s">
        <v>15</v>
      </c>
      <c r="J1807" t="s">
        <v>16</v>
      </c>
      <c r="N1807" s="2">
        <v>44742.728472222225</v>
      </c>
    </row>
    <row r="1808" spans="1:14" x14ac:dyDescent="0.25">
      <c r="C1808" t="s">
        <v>1920</v>
      </c>
      <c r="D1808" t="s">
        <v>1921</v>
      </c>
      <c r="E1808" t="s">
        <v>13</v>
      </c>
      <c r="F1808" t="s">
        <v>1900</v>
      </c>
      <c r="G1808" t="s">
        <v>15</v>
      </c>
      <c r="J1808" t="s">
        <v>16</v>
      </c>
      <c r="N1808" s="2">
        <v>44742.728055555555</v>
      </c>
    </row>
    <row r="1809" spans="3:14" x14ac:dyDescent="0.25">
      <c r="C1809" t="s">
        <v>1981</v>
      </c>
      <c r="D1809" t="s">
        <v>3048</v>
      </c>
      <c r="E1809" t="s">
        <v>13</v>
      </c>
      <c r="F1809" t="s">
        <v>1900</v>
      </c>
      <c r="G1809" t="s">
        <v>15</v>
      </c>
      <c r="J1809" t="s">
        <v>16</v>
      </c>
      <c r="N1809" s="2">
        <v>44742.445775462962</v>
      </c>
    </row>
    <row r="1810" spans="3:14" x14ac:dyDescent="0.25">
      <c r="C1810" t="s">
        <v>1922</v>
      </c>
      <c r="D1810" t="s">
        <v>1923</v>
      </c>
      <c r="E1810" t="s">
        <v>13</v>
      </c>
      <c r="F1810" t="s">
        <v>1900</v>
      </c>
      <c r="G1810" t="s">
        <v>15</v>
      </c>
      <c r="J1810" t="s">
        <v>16</v>
      </c>
      <c r="N1810" s="2">
        <v>44742.728506944448</v>
      </c>
    </row>
    <row r="1811" spans="3:14" x14ac:dyDescent="0.25">
      <c r="C1811" t="s">
        <v>1924</v>
      </c>
      <c r="D1811" t="s">
        <v>1925</v>
      </c>
      <c r="E1811" t="s">
        <v>13</v>
      </c>
      <c r="F1811" t="s">
        <v>1900</v>
      </c>
      <c r="G1811" t="s">
        <v>15</v>
      </c>
      <c r="J1811" t="s">
        <v>16</v>
      </c>
      <c r="N1811" s="2">
        <v>44742.728101851855</v>
      </c>
    </row>
    <row r="1812" spans="3:14" x14ac:dyDescent="0.25">
      <c r="C1812" t="s">
        <v>1926</v>
      </c>
      <c r="D1812" t="s">
        <v>1927</v>
      </c>
      <c r="E1812" t="s">
        <v>13</v>
      </c>
      <c r="F1812" t="s">
        <v>1900</v>
      </c>
      <c r="G1812" t="s">
        <v>15</v>
      </c>
      <c r="J1812" t="s">
        <v>16</v>
      </c>
      <c r="N1812" s="2">
        <v>44741.214224537034</v>
      </c>
    </row>
    <row r="1813" spans="3:14" x14ac:dyDescent="0.25">
      <c r="C1813" t="s">
        <v>1928</v>
      </c>
      <c r="D1813" t="s">
        <v>1929</v>
      </c>
      <c r="E1813" t="s">
        <v>13</v>
      </c>
      <c r="F1813" t="s">
        <v>1900</v>
      </c>
      <c r="G1813" t="s">
        <v>15</v>
      </c>
      <c r="J1813" t="s">
        <v>16</v>
      </c>
      <c r="N1813" s="2">
        <v>44567.495405092595</v>
      </c>
    </row>
    <row r="1814" spans="3:14" x14ac:dyDescent="0.25">
      <c r="C1814" t="s">
        <v>1930</v>
      </c>
      <c r="D1814" t="s">
        <v>1931</v>
      </c>
      <c r="E1814" t="s">
        <v>13</v>
      </c>
      <c r="F1814" t="s">
        <v>1900</v>
      </c>
      <c r="G1814" t="s">
        <v>15</v>
      </c>
      <c r="J1814" t="s">
        <v>16</v>
      </c>
      <c r="N1814" s="2">
        <v>44742.728530092594</v>
      </c>
    </row>
    <row r="1815" spans="3:14" x14ac:dyDescent="0.25">
      <c r="C1815" t="s">
        <v>1967</v>
      </c>
      <c r="D1815" t="s">
        <v>1968</v>
      </c>
      <c r="E1815" t="s">
        <v>13</v>
      </c>
      <c r="F1815" t="s">
        <v>1962</v>
      </c>
      <c r="G1815" t="s">
        <v>15</v>
      </c>
      <c r="J1815" t="s">
        <v>16</v>
      </c>
      <c r="N1815" s="2">
        <v>44742.728495370371</v>
      </c>
    </row>
    <row r="1816" spans="3:14" x14ac:dyDescent="0.25">
      <c r="C1816" t="s">
        <v>1932</v>
      </c>
      <c r="D1816" t="s">
        <v>1933</v>
      </c>
      <c r="E1816" t="s">
        <v>13</v>
      </c>
      <c r="F1816" t="s">
        <v>1900</v>
      </c>
      <c r="G1816" t="s">
        <v>15</v>
      </c>
      <c r="J1816" t="s">
        <v>16</v>
      </c>
      <c r="N1816" s="2">
        <v>44742.728425925925</v>
      </c>
    </row>
    <row r="1817" spans="3:14" x14ac:dyDescent="0.25">
      <c r="C1817" t="s">
        <v>1934</v>
      </c>
      <c r="D1817" t="s">
        <v>1935</v>
      </c>
      <c r="E1817" t="s">
        <v>13</v>
      </c>
      <c r="F1817" t="s">
        <v>1900</v>
      </c>
      <c r="G1817" t="s">
        <v>15</v>
      </c>
      <c r="J1817" t="s">
        <v>19</v>
      </c>
      <c r="N1817" s="2">
        <v>44742.728530092594</v>
      </c>
    </row>
    <row r="1818" spans="3:14" x14ac:dyDescent="0.25">
      <c r="C1818" t="s">
        <v>1936</v>
      </c>
      <c r="D1818" t="s">
        <v>1937</v>
      </c>
      <c r="E1818" t="s">
        <v>13</v>
      </c>
      <c r="F1818" t="s">
        <v>1900</v>
      </c>
      <c r="G1818" t="s">
        <v>15</v>
      </c>
      <c r="J1818" t="s">
        <v>16</v>
      </c>
      <c r="N1818" s="2">
        <v>44742.728530092594</v>
      </c>
    </row>
    <row r="1819" spans="3:14" x14ac:dyDescent="0.25">
      <c r="C1819" t="s">
        <v>1969</v>
      </c>
      <c r="D1819" t="s">
        <v>1970</v>
      </c>
      <c r="E1819" t="s">
        <v>13</v>
      </c>
      <c r="F1819" t="s">
        <v>1962</v>
      </c>
      <c r="G1819" t="s">
        <v>15</v>
      </c>
      <c r="J1819" t="s">
        <v>16</v>
      </c>
      <c r="N1819" s="2">
        <v>44741.700659722221</v>
      </c>
    </row>
    <row r="1820" spans="3:14" x14ac:dyDescent="0.25">
      <c r="C1820" t="s">
        <v>1938</v>
      </c>
      <c r="D1820" t="s">
        <v>1939</v>
      </c>
      <c r="E1820" t="s">
        <v>13</v>
      </c>
      <c r="F1820" t="s">
        <v>1900</v>
      </c>
      <c r="G1820" t="s">
        <v>15</v>
      </c>
      <c r="J1820" t="s">
        <v>16</v>
      </c>
      <c r="N1820" s="2">
        <v>44742.728506944448</v>
      </c>
    </row>
    <row r="1821" spans="3:14" x14ac:dyDescent="0.25">
      <c r="C1821" t="s">
        <v>1940</v>
      </c>
      <c r="D1821" t="s">
        <v>1941</v>
      </c>
      <c r="E1821" t="s">
        <v>13</v>
      </c>
      <c r="F1821" t="s">
        <v>1900</v>
      </c>
      <c r="G1821" t="s">
        <v>15</v>
      </c>
      <c r="J1821" t="s">
        <v>16</v>
      </c>
      <c r="N1821" s="2">
        <v>44742.728402777779</v>
      </c>
    </row>
    <row r="1822" spans="3:14" x14ac:dyDescent="0.25">
      <c r="C1822" t="s">
        <v>1971</v>
      </c>
      <c r="D1822" t="s">
        <v>1972</v>
      </c>
      <c r="E1822" t="s">
        <v>13</v>
      </c>
      <c r="F1822" t="s">
        <v>1962</v>
      </c>
      <c r="G1822" t="s">
        <v>15</v>
      </c>
      <c r="J1822" t="s">
        <v>16</v>
      </c>
      <c r="N1822" s="2">
        <v>44742.728483796294</v>
      </c>
    </row>
    <row r="1823" spans="3:14" x14ac:dyDescent="0.25">
      <c r="C1823" t="s">
        <v>1973</v>
      </c>
      <c r="D1823" t="s">
        <v>1974</v>
      </c>
      <c r="E1823" t="s">
        <v>13</v>
      </c>
      <c r="F1823" t="s">
        <v>1962</v>
      </c>
      <c r="G1823" t="s">
        <v>15</v>
      </c>
      <c r="J1823" t="s">
        <v>16</v>
      </c>
      <c r="N1823" s="2">
        <v>44742.728414351855</v>
      </c>
    </row>
    <row r="1824" spans="3:14" x14ac:dyDescent="0.25">
      <c r="C1824" t="s">
        <v>1942</v>
      </c>
      <c r="D1824" t="s">
        <v>1943</v>
      </c>
      <c r="E1824" t="s">
        <v>13</v>
      </c>
      <c r="F1824" t="s">
        <v>1900</v>
      </c>
      <c r="G1824" t="s">
        <v>15</v>
      </c>
      <c r="J1824" t="s">
        <v>16</v>
      </c>
      <c r="N1824" s="2">
        <v>44742.728483796294</v>
      </c>
    </row>
    <row r="1825" spans="3:14" x14ac:dyDescent="0.25">
      <c r="C1825" t="s">
        <v>1975</v>
      </c>
      <c r="D1825" t="s">
        <v>1976</v>
      </c>
      <c r="E1825" t="s">
        <v>13</v>
      </c>
      <c r="F1825" t="s">
        <v>1962</v>
      </c>
      <c r="G1825" t="s">
        <v>15</v>
      </c>
      <c r="J1825" t="s">
        <v>16</v>
      </c>
      <c r="N1825" s="2">
        <v>44742.728229166663</v>
      </c>
    </row>
    <row r="1826" spans="3:14" x14ac:dyDescent="0.25">
      <c r="C1826" t="s">
        <v>1977</v>
      </c>
      <c r="D1826" t="s">
        <v>1978</v>
      </c>
      <c r="E1826" t="s">
        <v>13</v>
      </c>
      <c r="F1826" t="s">
        <v>1962</v>
      </c>
      <c r="G1826" t="s">
        <v>15</v>
      </c>
      <c r="J1826" t="s">
        <v>16</v>
      </c>
      <c r="N1826" s="2">
        <v>44742.728263888886</v>
      </c>
    </row>
    <row r="1827" spans="3:14" x14ac:dyDescent="0.25">
      <c r="C1827" t="s">
        <v>1944</v>
      </c>
      <c r="D1827" t="s">
        <v>1945</v>
      </c>
      <c r="E1827" t="s">
        <v>13</v>
      </c>
      <c r="F1827" t="s">
        <v>1900</v>
      </c>
      <c r="G1827" t="s">
        <v>15</v>
      </c>
      <c r="J1827" t="s">
        <v>16</v>
      </c>
      <c r="N1827" s="2">
        <v>44742.728414351855</v>
      </c>
    </row>
    <row r="1828" spans="3:14" x14ac:dyDescent="0.25">
      <c r="C1828" t="s">
        <v>1946</v>
      </c>
      <c r="D1828" t="s">
        <v>1913</v>
      </c>
      <c r="E1828" t="s">
        <v>13</v>
      </c>
      <c r="F1828" t="s">
        <v>1900</v>
      </c>
      <c r="G1828" t="s">
        <v>15</v>
      </c>
      <c r="J1828" t="s">
        <v>16</v>
      </c>
      <c r="N1828" s="2">
        <v>44742.727905092594</v>
      </c>
    </row>
    <row r="1829" spans="3:14" x14ac:dyDescent="0.25">
      <c r="C1829" t="s">
        <v>1947</v>
      </c>
      <c r="D1829" t="s">
        <v>1948</v>
      </c>
      <c r="E1829" t="s">
        <v>13</v>
      </c>
      <c r="F1829" t="s">
        <v>1900</v>
      </c>
      <c r="G1829" t="s">
        <v>15</v>
      </c>
      <c r="J1829" t="s">
        <v>16</v>
      </c>
      <c r="N1829" s="2">
        <v>44742.727650462963</v>
      </c>
    </row>
    <row r="1830" spans="3:14" x14ac:dyDescent="0.25">
      <c r="C1830" t="s">
        <v>1979</v>
      </c>
      <c r="D1830" t="s">
        <v>1980</v>
      </c>
      <c r="E1830" t="s">
        <v>13</v>
      </c>
      <c r="F1830" t="s">
        <v>1962</v>
      </c>
      <c r="G1830" t="s">
        <v>15</v>
      </c>
      <c r="J1830" t="s">
        <v>16</v>
      </c>
      <c r="N1830" s="2">
        <v>44742.728530092594</v>
      </c>
    </row>
    <row r="1831" spans="3:14" x14ac:dyDescent="0.25">
      <c r="C1831" t="s">
        <v>1949</v>
      </c>
      <c r="D1831" t="s">
        <v>1950</v>
      </c>
      <c r="E1831" t="s">
        <v>13</v>
      </c>
      <c r="F1831" t="s">
        <v>1900</v>
      </c>
      <c r="G1831" t="s">
        <v>15</v>
      </c>
      <c r="J1831" t="s">
        <v>688</v>
      </c>
      <c r="N1831" s="2">
        <v>44408.439814814818</v>
      </c>
    </row>
    <row r="1832" spans="3:14" x14ac:dyDescent="0.25">
      <c r="C1832" t="s">
        <v>1951</v>
      </c>
      <c r="D1832" t="s">
        <v>3049</v>
      </c>
      <c r="E1832" t="s">
        <v>13</v>
      </c>
      <c r="F1832" t="s">
        <v>1900</v>
      </c>
      <c r="G1832" t="s">
        <v>15</v>
      </c>
      <c r="J1832" t="s">
        <v>686</v>
      </c>
      <c r="N1832" s="2">
        <v>44407.650868055556</v>
      </c>
    </row>
    <row r="1833" spans="3:14" x14ac:dyDescent="0.25">
      <c r="C1833" t="s">
        <v>1952</v>
      </c>
      <c r="D1833" t="s">
        <v>1953</v>
      </c>
      <c r="E1833" t="s">
        <v>13</v>
      </c>
      <c r="F1833" t="s">
        <v>1900</v>
      </c>
      <c r="G1833" t="s">
        <v>15</v>
      </c>
      <c r="J1833" t="s">
        <v>62</v>
      </c>
      <c r="N1833" s="2">
        <v>44045.656782407408</v>
      </c>
    </row>
    <row r="1834" spans="3:14" x14ac:dyDescent="0.25">
      <c r="C1834" t="s">
        <v>1954</v>
      </c>
      <c r="D1834" t="s">
        <v>1955</v>
      </c>
      <c r="E1834" t="s">
        <v>13</v>
      </c>
      <c r="F1834" t="s">
        <v>1900</v>
      </c>
      <c r="G1834" t="s">
        <v>15</v>
      </c>
      <c r="N1834" s="2"/>
    </row>
    <row r="1835" spans="3:14" x14ac:dyDescent="0.25">
      <c r="C1835" t="s">
        <v>1956</v>
      </c>
      <c r="D1835" t="s">
        <v>1957</v>
      </c>
      <c r="E1835" t="s">
        <v>13</v>
      </c>
      <c r="F1835" t="s">
        <v>1900</v>
      </c>
      <c r="N1835" s="2"/>
    </row>
    <row r="1836" spans="3:14" x14ac:dyDescent="0.25">
      <c r="C1836" t="s">
        <v>1958</v>
      </c>
      <c r="D1836" t="s">
        <v>1959</v>
      </c>
      <c r="E1836" t="s">
        <v>13</v>
      </c>
      <c r="F1836" t="s">
        <v>1900</v>
      </c>
      <c r="N1836" s="2"/>
    </row>
    <row r="1837" spans="3:14" x14ac:dyDescent="0.25">
      <c r="C1837" t="s">
        <v>1960</v>
      </c>
      <c r="D1837" t="s">
        <v>1961</v>
      </c>
      <c r="E1837" t="s">
        <v>13</v>
      </c>
      <c r="F1837" t="s">
        <v>1962</v>
      </c>
      <c r="N1837" s="2"/>
    </row>
    <row r="1838" spans="3:14" x14ac:dyDescent="0.25">
      <c r="C1838" t="s">
        <v>1898</v>
      </c>
      <c r="D1838" t="s">
        <v>1899</v>
      </c>
      <c r="E1838" t="s">
        <v>13</v>
      </c>
      <c r="F1838" t="s">
        <v>1900</v>
      </c>
      <c r="J1838" t="s">
        <v>16</v>
      </c>
      <c r="N1838" s="2">
        <v>44742.728171296294</v>
      </c>
    </row>
    <row r="1839" spans="3:14" x14ac:dyDescent="0.25">
      <c r="C1839" t="s">
        <v>1901</v>
      </c>
      <c r="D1839" t="s">
        <v>3050</v>
      </c>
      <c r="E1839" t="s">
        <v>13</v>
      </c>
      <c r="F1839" t="s">
        <v>1900</v>
      </c>
      <c r="G1839" t="s">
        <v>15</v>
      </c>
      <c r="J1839" t="s">
        <v>16</v>
      </c>
      <c r="N1839" s="2">
        <v>44742.728344907409</v>
      </c>
    </row>
    <row r="1840" spans="3:14" x14ac:dyDescent="0.25">
      <c r="C1840" t="s">
        <v>1902</v>
      </c>
      <c r="D1840" t="s">
        <v>1903</v>
      </c>
      <c r="E1840" t="s">
        <v>13</v>
      </c>
      <c r="F1840" t="s">
        <v>1900</v>
      </c>
      <c r="G1840" t="s">
        <v>15</v>
      </c>
      <c r="J1840" t="s">
        <v>16</v>
      </c>
      <c r="N1840" s="2">
        <v>44742.728101851855</v>
      </c>
    </row>
    <row r="1841" spans="1:14" x14ac:dyDescent="0.25">
      <c r="C1841" t="s">
        <v>1904</v>
      </c>
      <c r="D1841" t="s">
        <v>1905</v>
      </c>
      <c r="E1841" t="s">
        <v>13</v>
      </c>
      <c r="F1841" t="s">
        <v>1900</v>
      </c>
      <c r="G1841" t="s">
        <v>15</v>
      </c>
      <c r="N1841" t="s">
        <v>102</v>
      </c>
    </row>
    <row r="1842" spans="1:14" x14ac:dyDescent="0.25">
      <c r="C1842" t="s">
        <v>1906</v>
      </c>
      <c r="D1842" t="s">
        <v>1907</v>
      </c>
      <c r="E1842" t="s">
        <v>13</v>
      </c>
      <c r="F1842" t="s">
        <v>1900</v>
      </c>
      <c r="G1842" t="s">
        <v>15</v>
      </c>
    </row>
    <row r="1843" spans="1:14" x14ac:dyDescent="0.25">
      <c r="C1843" t="s">
        <v>1908</v>
      </c>
      <c r="D1843" t="s">
        <v>1909</v>
      </c>
      <c r="E1843" t="s">
        <v>13</v>
      </c>
      <c r="F1843" t="s">
        <v>1900</v>
      </c>
    </row>
    <row r="1844" spans="1:14" x14ac:dyDescent="0.25">
      <c r="C1844" t="s">
        <v>1910</v>
      </c>
      <c r="D1844" t="s">
        <v>1911</v>
      </c>
      <c r="E1844" t="s">
        <v>13</v>
      </c>
      <c r="F1844" t="s">
        <v>1900</v>
      </c>
    </row>
    <row r="1845" spans="1:14" x14ac:dyDescent="0.25">
      <c r="C1845" t="s">
        <v>1963</v>
      </c>
      <c r="D1845" t="s">
        <v>1964</v>
      </c>
      <c r="E1845" t="s">
        <v>13</v>
      </c>
      <c r="F1845" t="s">
        <v>1962</v>
      </c>
    </row>
    <row r="1846" spans="1:14" x14ac:dyDescent="0.25">
      <c r="A1846" s="3"/>
      <c r="C1846" t="s">
        <v>1912</v>
      </c>
      <c r="D1846" t="s">
        <v>1913</v>
      </c>
      <c r="E1846" t="s">
        <v>13</v>
      </c>
      <c r="F1846" t="s">
        <v>1900</v>
      </c>
      <c r="J1846" t="s">
        <v>62</v>
      </c>
      <c r="N1846" s="2">
        <v>44742.727951388886</v>
      </c>
    </row>
    <row r="1847" spans="1:14" x14ac:dyDescent="0.25">
      <c r="C1847" t="s">
        <v>3051</v>
      </c>
      <c r="D1847" t="s">
        <v>1961</v>
      </c>
      <c r="E1847" t="s">
        <v>13</v>
      </c>
      <c r="F1847" t="s">
        <v>1962</v>
      </c>
      <c r="G1847" t="s">
        <v>15</v>
      </c>
      <c r="J1847" t="s">
        <v>118</v>
      </c>
      <c r="N1847" s="2">
        <v>44742.728217592594</v>
      </c>
    </row>
    <row r="1848" spans="1:14" x14ac:dyDescent="0.25">
      <c r="A1848" s="5" t="s">
        <v>2418</v>
      </c>
      <c r="B1848" s="9"/>
      <c r="C1848" t="s">
        <v>3052</v>
      </c>
      <c r="D1848" t="s">
        <v>1964</v>
      </c>
      <c r="E1848" t="s">
        <v>13</v>
      </c>
      <c r="F1848" t="s">
        <v>1962</v>
      </c>
      <c r="G1848" t="s">
        <v>15</v>
      </c>
      <c r="J1848" t="s">
        <v>19</v>
      </c>
      <c r="N1848" s="2">
        <v>44742.728506944448</v>
      </c>
    </row>
    <row r="1849" spans="1:14" x14ac:dyDescent="0.25">
      <c r="A1849" s="10" t="s">
        <v>2298</v>
      </c>
      <c r="B1849" s="6">
        <v>45</v>
      </c>
      <c r="G1849" t="s">
        <v>15</v>
      </c>
      <c r="J1849" t="s">
        <v>19</v>
      </c>
      <c r="N1849" s="2">
        <v>44742.727685185186</v>
      </c>
    </row>
    <row r="1850" spans="1:14" x14ac:dyDescent="0.25">
      <c r="A1850" s="11" t="s">
        <v>2299</v>
      </c>
      <c r="B1850" s="6">
        <v>41</v>
      </c>
      <c r="G1850" t="s">
        <v>15</v>
      </c>
      <c r="J1850" t="s">
        <v>19</v>
      </c>
      <c r="N1850" s="2">
        <v>44742.728518518517</v>
      </c>
    </row>
    <row r="1851" spans="1:14" x14ac:dyDescent="0.25">
      <c r="A1851" s="11" t="s">
        <v>2300</v>
      </c>
      <c r="B1851" s="6">
        <v>4</v>
      </c>
      <c r="G1851" t="s">
        <v>15</v>
      </c>
      <c r="J1851" t="s">
        <v>118</v>
      </c>
      <c r="N1851" s="2">
        <v>44740.562476851854</v>
      </c>
    </row>
    <row r="1852" spans="1:14" x14ac:dyDescent="0.25">
      <c r="A1852" s="23"/>
      <c r="B1852" s="24"/>
      <c r="N1852" s="2"/>
    </row>
    <row r="1853" spans="1:14" ht="15" customHeight="1" x14ac:dyDescent="0.25">
      <c r="G1853" t="s">
        <v>15</v>
      </c>
      <c r="J1853" t="s">
        <v>19</v>
      </c>
      <c r="N1853" s="2">
        <v>44742.728506944448</v>
      </c>
    </row>
    <row r="1854" spans="1:14" x14ac:dyDescent="0.25">
      <c r="C1854" t="s">
        <v>1982</v>
      </c>
      <c r="D1854" t="s">
        <v>1983</v>
      </c>
      <c r="E1854" t="s">
        <v>27</v>
      </c>
      <c r="F1854" t="s">
        <v>1984</v>
      </c>
      <c r="G1854" t="s">
        <v>15</v>
      </c>
      <c r="J1854" t="s">
        <v>19</v>
      </c>
      <c r="N1854" s="2">
        <v>44742.728159722225</v>
      </c>
    </row>
    <row r="1855" spans="1:14" x14ac:dyDescent="0.25">
      <c r="C1855" t="s">
        <v>1985</v>
      </c>
      <c r="D1855" t="s">
        <v>1986</v>
      </c>
      <c r="E1855" t="s">
        <v>27</v>
      </c>
      <c r="F1855" t="s">
        <v>1984</v>
      </c>
      <c r="G1855" t="s">
        <v>15</v>
      </c>
      <c r="J1855" t="s">
        <v>19</v>
      </c>
      <c r="N1855" s="2">
        <v>44742.728495370371</v>
      </c>
    </row>
    <row r="1856" spans="1:14" x14ac:dyDescent="0.25">
      <c r="C1856" t="s">
        <v>1987</v>
      </c>
      <c r="D1856" t="s">
        <v>2930</v>
      </c>
      <c r="E1856" t="s">
        <v>13</v>
      </c>
      <c r="F1856" t="s">
        <v>1984</v>
      </c>
      <c r="G1856" t="s">
        <v>15</v>
      </c>
      <c r="J1856" t="s">
        <v>16</v>
      </c>
      <c r="N1856" s="2">
        <v>44742.728101851855</v>
      </c>
    </row>
    <row r="1857" spans="1:14" x14ac:dyDescent="0.25">
      <c r="C1857" t="s">
        <v>2931</v>
      </c>
      <c r="D1857" t="s">
        <v>2932</v>
      </c>
      <c r="E1857" t="s">
        <v>27</v>
      </c>
      <c r="F1857" t="s">
        <v>1984</v>
      </c>
      <c r="G1857" t="s">
        <v>15</v>
      </c>
      <c r="N1857" s="2"/>
    </row>
    <row r="1858" spans="1:14" x14ac:dyDescent="0.25">
      <c r="C1858" t="s">
        <v>2933</v>
      </c>
      <c r="D1858" t="s">
        <v>2934</v>
      </c>
      <c r="E1858" t="s">
        <v>27</v>
      </c>
      <c r="F1858" t="s">
        <v>1984</v>
      </c>
      <c r="N1858" s="2"/>
    </row>
    <row r="1859" spans="1:14" x14ac:dyDescent="0.25">
      <c r="A1859" s="5" t="s">
        <v>1988</v>
      </c>
      <c r="B1859" s="9"/>
      <c r="C1859" t="s">
        <v>2935</v>
      </c>
      <c r="D1859" t="s">
        <v>2936</v>
      </c>
      <c r="E1859" t="s">
        <v>27</v>
      </c>
      <c r="F1859" t="s">
        <v>1984</v>
      </c>
      <c r="N1859" s="2"/>
    </row>
    <row r="1860" spans="1:14" x14ac:dyDescent="0.25">
      <c r="A1860" s="10" t="s">
        <v>2298</v>
      </c>
      <c r="B1860" s="6">
        <v>6</v>
      </c>
      <c r="N1860" s="2"/>
    </row>
    <row r="1861" spans="1:14" x14ac:dyDescent="0.25">
      <c r="A1861" s="11" t="s">
        <v>2299</v>
      </c>
      <c r="B1861" s="6">
        <v>6</v>
      </c>
      <c r="N1861" s="2"/>
    </row>
    <row r="1862" spans="1:14" x14ac:dyDescent="0.25">
      <c r="A1862" s="11" t="s">
        <v>2300</v>
      </c>
      <c r="B1862" s="6">
        <v>0</v>
      </c>
      <c r="N1862" t="s">
        <v>102</v>
      </c>
    </row>
    <row r="1863" spans="1:14" x14ac:dyDescent="0.25">
      <c r="A1863" s="12"/>
      <c r="B1863" s="9"/>
      <c r="G1863" t="s">
        <v>15</v>
      </c>
      <c r="J1863" t="s">
        <v>28</v>
      </c>
      <c r="N1863" s="2">
        <v>44742.728414351855</v>
      </c>
    </row>
    <row r="1864" spans="1:14" x14ac:dyDescent="0.25">
      <c r="A1864" s="27"/>
      <c r="B1864" s="27"/>
      <c r="C1864" t="s">
        <v>1989</v>
      </c>
      <c r="D1864" t="s">
        <v>2937</v>
      </c>
      <c r="E1864" t="s">
        <v>27</v>
      </c>
      <c r="F1864" t="s">
        <v>1991</v>
      </c>
      <c r="G1864" t="s">
        <v>15</v>
      </c>
      <c r="N1864" t="s">
        <v>102</v>
      </c>
    </row>
    <row r="1865" spans="1:14" x14ac:dyDescent="0.25">
      <c r="A1865" s="27"/>
      <c r="B1865" s="27"/>
      <c r="C1865" t="s">
        <v>1994</v>
      </c>
      <c r="D1865" t="s">
        <v>2938</v>
      </c>
      <c r="E1865" t="s">
        <v>27</v>
      </c>
      <c r="F1865" t="s">
        <v>1991</v>
      </c>
      <c r="G1865" t="s">
        <v>15</v>
      </c>
      <c r="N1865" t="s">
        <v>102</v>
      </c>
    </row>
    <row r="1866" spans="1:14" x14ac:dyDescent="0.25">
      <c r="A1866" s="27"/>
      <c r="B1866" s="27"/>
      <c r="C1866" t="s">
        <v>1995</v>
      </c>
      <c r="D1866" t="s">
        <v>2939</v>
      </c>
      <c r="E1866" t="s">
        <v>27</v>
      </c>
      <c r="F1866" t="s">
        <v>1991</v>
      </c>
      <c r="G1866" t="s">
        <v>15</v>
      </c>
    </row>
    <row r="1867" spans="1:14" x14ac:dyDescent="0.25">
      <c r="C1867" t="s">
        <v>1996</v>
      </c>
      <c r="D1867" t="s">
        <v>2940</v>
      </c>
      <c r="E1867" t="s">
        <v>27</v>
      </c>
      <c r="F1867" t="s">
        <v>1991</v>
      </c>
    </row>
    <row r="1868" spans="1:14" x14ac:dyDescent="0.25">
      <c r="C1868" t="s">
        <v>1997</v>
      </c>
      <c r="D1868" t="s">
        <v>2941</v>
      </c>
      <c r="E1868" t="s">
        <v>27</v>
      </c>
      <c r="F1868" t="s">
        <v>1991</v>
      </c>
    </row>
    <row r="1869" spans="1:14" x14ac:dyDescent="0.25">
      <c r="C1869" t="s">
        <v>1998</v>
      </c>
      <c r="D1869" t="s">
        <v>2942</v>
      </c>
      <c r="E1869" t="s">
        <v>27</v>
      </c>
      <c r="F1869" t="s">
        <v>1991</v>
      </c>
    </row>
    <row r="1870" spans="1:14" x14ac:dyDescent="0.25">
      <c r="C1870" t="s">
        <v>1999</v>
      </c>
      <c r="D1870" t="s">
        <v>2943</v>
      </c>
      <c r="E1870" t="s">
        <v>27</v>
      </c>
      <c r="F1870" t="s">
        <v>1991</v>
      </c>
    </row>
    <row r="1871" spans="1:14" x14ac:dyDescent="0.25">
      <c r="C1871" t="s">
        <v>2000</v>
      </c>
      <c r="D1871" t="s">
        <v>2944</v>
      </c>
      <c r="E1871" t="s">
        <v>27</v>
      </c>
      <c r="F1871" t="s">
        <v>1991</v>
      </c>
    </row>
    <row r="1872" spans="1:14" x14ac:dyDescent="0.25">
      <c r="C1872" t="s">
        <v>2001</v>
      </c>
      <c r="D1872" t="s">
        <v>2945</v>
      </c>
      <c r="E1872" t="s">
        <v>27</v>
      </c>
      <c r="F1872" t="s">
        <v>1991</v>
      </c>
    </row>
    <row r="1873" spans="1:14" x14ac:dyDescent="0.25">
      <c r="A1873" s="5" t="s">
        <v>1990</v>
      </c>
      <c r="B1873" s="9"/>
      <c r="C1873" t="s">
        <v>1992</v>
      </c>
      <c r="D1873" t="s">
        <v>1993</v>
      </c>
      <c r="E1873" t="s">
        <v>27</v>
      </c>
      <c r="F1873" t="s">
        <v>1991</v>
      </c>
      <c r="G1873" t="s">
        <v>15</v>
      </c>
      <c r="J1873" t="s">
        <v>28</v>
      </c>
      <c r="N1873" s="2">
        <v>44157.116863425923</v>
      </c>
    </row>
    <row r="1874" spans="1:14" x14ac:dyDescent="0.25">
      <c r="A1874" s="10" t="s">
        <v>2298</v>
      </c>
      <c r="B1874" s="6">
        <v>10</v>
      </c>
      <c r="G1874" t="s">
        <v>15</v>
      </c>
      <c r="J1874" t="s">
        <v>16</v>
      </c>
      <c r="N1874" s="2">
        <v>44229.947812500002</v>
      </c>
    </row>
    <row r="1875" spans="1:14" x14ac:dyDescent="0.25">
      <c r="A1875" s="11" t="s">
        <v>2299</v>
      </c>
      <c r="B1875" s="6">
        <v>10</v>
      </c>
      <c r="G1875" t="s">
        <v>15</v>
      </c>
      <c r="J1875" t="s">
        <v>62</v>
      </c>
      <c r="N1875" s="2">
        <v>44246.792280092595</v>
      </c>
    </row>
    <row r="1876" spans="1:14" x14ac:dyDescent="0.25">
      <c r="A1876" s="11" t="s">
        <v>2300</v>
      </c>
      <c r="B1876" s="6">
        <v>0</v>
      </c>
      <c r="G1876" t="s">
        <v>15</v>
      </c>
      <c r="J1876" t="s">
        <v>688</v>
      </c>
      <c r="N1876" s="2">
        <v>44253.081736111111</v>
      </c>
    </row>
    <row r="1877" spans="1:14" x14ac:dyDescent="0.25">
      <c r="G1877" t="s">
        <v>80</v>
      </c>
      <c r="H1877">
        <v>3</v>
      </c>
      <c r="J1877" t="s">
        <v>688</v>
      </c>
      <c r="N1877" s="2">
        <v>44267.130023148151</v>
      </c>
    </row>
    <row r="1878" spans="1:14" x14ac:dyDescent="0.25">
      <c r="G1878" t="s">
        <v>80</v>
      </c>
      <c r="J1878" t="s">
        <v>119</v>
      </c>
      <c r="N1878" s="2">
        <v>44292.96166666667</v>
      </c>
    </row>
    <row r="1879" spans="1:14" ht="18.75" customHeight="1" x14ac:dyDescent="0.3">
      <c r="C1879" s="8" t="s">
        <v>2419</v>
      </c>
      <c r="G1879" t="s">
        <v>15</v>
      </c>
      <c r="J1879" t="s">
        <v>28</v>
      </c>
      <c r="N1879" s="2">
        <v>44307.662881944445</v>
      </c>
    </row>
    <row r="1880" spans="1:14" x14ac:dyDescent="0.25">
      <c r="C1880" s="5"/>
      <c r="G1880" t="s">
        <v>15</v>
      </c>
      <c r="J1880" t="s">
        <v>412</v>
      </c>
      <c r="N1880" s="2">
        <v>44346.230590277781</v>
      </c>
    </row>
    <row r="1881" spans="1:14" x14ac:dyDescent="0.25">
      <c r="C1881" s="6" t="s">
        <v>2294</v>
      </c>
      <c r="D1881" s="6">
        <v>86</v>
      </c>
      <c r="G1881" t="s">
        <v>15</v>
      </c>
      <c r="J1881" t="s">
        <v>28</v>
      </c>
      <c r="N1881" s="2">
        <v>44369.724780092591</v>
      </c>
    </row>
    <row r="1882" spans="1:14" x14ac:dyDescent="0.25">
      <c r="C1882" s="6" t="s">
        <v>2295</v>
      </c>
      <c r="D1882" s="6">
        <v>86</v>
      </c>
      <c r="G1882" t="s">
        <v>15</v>
      </c>
      <c r="J1882" t="s">
        <v>16</v>
      </c>
      <c r="N1882" s="2">
        <v>44378.711030092592</v>
      </c>
    </row>
    <row r="1883" spans="1:14" x14ac:dyDescent="0.25">
      <c r="C1883" s="6" t="s">
        <v>2296</v>
      </c>
      <c r="D1883" s="7">
        <v>1</v>
      </c>
      <c r="G1883" t="s">
        <v>15</v>
      </c>
      <c r="J1883" t="s">
        <v>28</v>
      </c>
      <c r="N1883" s="2">
        <v>44396.488865740743</v>
      </c>
    </row>
    <row r="1884" spans="1:14" x14ac:dyDescent="0.25">
      <c r="C1884" s="9"/>
      <c r="D1884" s="13"/>
      <c r="G1884" t="s">
        <v>15</v>
      </c>
      <c r="J1884" t="s">
        <v>28</v>
      </c>
      <c r="N1884" s="2">
        <v>44413.467048611114</v>
      </c>
    </row>
    <row r="1885" spans="1:14" ht="18.75" customHeight="1" x14ac:dyDescent="0.3">
      <c r="C1885" s="4" t="s">
        <v>1</v>
      </c>
      <c r="D1885" s="4" t="s">
        <v>2</v>
      </c>
      <c r="E1885" s="4" t="s">
        <v>3</v>
      </c>
      <c r="F1885" s="4" t="s">
        <v>4</v>
      </c>
      <c r="G1885" t="s">
        <v>15</v>
      </c>
      <c r="J1885" t="s">
        <v>688</v>
      </c>
      <c r="N1885" s="2">
        <v>44418.608958333331</v>
      </c>
    </row>
    <row r="1886" spans="1:14" x14ac:dyDescent="0.25">
      <c r="A1886" s="27"/>
      <c r="B1886" s="27"/>
      <c r="C1886" t="s">
        <v>2004</v>
      </c>
      <c r="D1886" t="s">
        <v>2005</v>
      </c>
      <c r="E1886" t="s">
        <v>13</v>
      </c>
      <c r="F1886" t="s">
        <v>2003</v>
      </c>
      <c r="G1886" t="s">
        <v>15</v>
      </c>
      <c r="J1886" t="s">
        <v>688</v>
      </c>
      <c r="N1886" s="2">
        <v>44460.469733796293</v>
      </c>
    </row>
    <row r="1887" spans="1:14" x14ac:dyDescent="0.25">
      <c r="C1887" s="27" t="s">
        <v>2011</v>
      </c>
      <c r="D1887" s="27" t="s">
        <v>2012</v>
      </c>
      <c r="E1887" t="s">
        <v>13</v>
      </c>
      <c r="F1887" t="s">
        <v>2008</v>
      </c>
      <c r="G1887" t="s">
        <v>80</v>
      </c>
      <c r="J1887" t="s">
        <v>16</v>
      </c>
      <c r="N1887" s="2">
        <v>44462.328599537039</v>
      </c>
    </row>
    <row r="1888" spans="1:14" x14ac:dyDescent="0.25">
      <c r="C1888" t="s">
        <v>2015</v>
      </c>
      <c r="D1888" t="s">
        <v>2016</v>
      </c>
      <c r="E1888" t="s">
        <v>13</v>
      </c>
      <c r="F1888" t="s">
        <v>2008</v>
      </c>
      <c r="G1888" t="s">
        <v>15</v>
      </c>
      <c r="J1888" t="s">
        <v>16</v>
      </c>
      <c r="N1888" s="2">
        <v>44467.67396990741</v>
      </c>
    </row>
    <row r="1889" spans="3:14" x14ac:dyDescent="0.25">
      <c r="C1889" t="s">
        <v>2009</v>
      </c>
      <c r="D1889" t="s">
        <v>2010</v>
      </c>
      <c r="E1889" t="s">
        <v>13</v>
      </c>
      <c r="F1889" t="s">
        <v>2008</v>
      </c>
      <c r="G1889" t="s">
        <v>15</v>
      </c>
      <c r="J1889" t="s">
        <v>16</v>
      </c>
      <c r="N1889" s="2">
        <v>44494.040891203702</v>
      </c>
    </row>
    <row r="1890" spans="3:14" x14ac:dyDescent="0.25">
      <c r="C1890" t="s">
        <v>2006</v>
      </c>
      <c r="D1890" t="s">
        <v>2007</v>
      </c>
      <c r="E1890" t="s">
        <v>13</v>
      </c>
      <c r="F1890" t="s">
        <v>2008</v>
      </c>
      <c r="G1890" t="s">
        <v>15</v>
      </c>
      <c r="J1890" t="s">
        <v>16</v>
      </c>
      <c r="N1890" s="2">
        <v>44512.53224537037</v>
      </c>
    </row>
    <row r="1891" spans="3:14" ht="15" customHeight="1" x14ac:dyDescent="0.25">
      <c r="C1891" t="s">
        <v>2013</v>
      </c>
      <c r="D1891" t="s">
        <v>2014</v>
      </c>
      <c r="E1891" t="s">
        <v>13</v>
      </c>
      <c r="F1891" t="s">
        <v>2008</v>
      </c>
      <c r="G1891" t="s">
        <v>15</v>
      </c>
      <c r="J1891" t="s">
        <v>16</v>
      </c>
      <c r="N1891" s="2">
        <v>44516.358530092592</v>
      </c>
    </row>
    <row r="1892" spans="3:14" x14ac:dyDescent="0.25">
      <c r="C1892" t="s">
        <v>2017</v>
      </c>
      <c r="D1892" t="s">
        <v>2018</v>
      </c>
      <c r="E1892" t="s">
        <v>13</v>
      </c>
      <c r="F1892" t="s">
        <v>2019</v>
      </c>
      <c r="G1892" t="s">
        <v>15</v>
      </c>
      <c r="J1892" t="s">
        <v>16</v>
      </c>
      <c r="N1892" s="2">
        <v>44516.525925925926</v>
      </c>
    </row>
    <row r="1893" spans="3:14" x14ac:dyDescent="0.25">
      <c r="C1893" t="s">
        <v>2020</v>
      </c>
      <c r="D1893" t="s">
        <v>2021</v>
      </c>
      <c r="E1893" t="s">
        <v>13</v>
      </c>
      <c r="F1893" t="s">
        <v>2019</v>
      </c>
      <c r="G1893" t="s">
        <v>15</v>
      </c>
      <c r="J1893" t="s">
        <v>28</v>
      </c>
      <c r="N1893" s="2">
        <v>44517.50949074074</v>
      </c>
    </row>
    <row r="1894" spans="3:14" x14ac:dyDescent="0.25">
      <c r="C1894" t="s">
        <v>2025</v>
      </c>
      <c r="D1894" t="s">
        <v>2026</v>
      </c>
      <c r="E1894" t="s">
        <v>13</v>
      </c>
      <c r="F1894" t="s">
        <v>2024</v>
      </c>
      <c r="G1894" t="s">
        <v>15</v>
      </c>
      <c r="J1894" t="s">
        <v>16</v>
      </c>
      <c r="N1894" s="2">
        <v>44524.896828703706</v>
      </c>
    </row>
    <row r="1895" spans="3:14" x14ac:dyDescent="0.25">
      <c r="C1895" t="s">
        <v>2022</v>
      </c>
      <c r="D1895" t="s">
        <v>2023</v>
      </c>
      <c r="E1895" t="s">
        <v>13</v>
      </c>
      <c r="F1895" t="s">
        <v>2024</v>
      </c>
      <c r="G1895" t="s">
        <v>15</v>
      </c>
      <c r="J1895" t="s">
        <v>119</v>
      </c>
      <c r="N1895" s="2">
        <v>44551.67019675926</v>
      </c>
    </row>
    <row r="1896" spans="3:14" x14ac:dyDescent="0.25">
      <c r="C1896" t="s">
        <v>2027</v>
      </c>
      <c r="D1896" t="s">
        <v>2028</v>
      </c>
      <c r="E1896" t="s">
        <v>13</v>
      </c>
      <c r="F1896" t="s">
        <v>2024</v>
      </c>
      <c r="G1896" t="s">
        <v>80</v>
      </c>
      <c r="J1896" t="s">
        <v>28</v>
      </c>
      <c r="N1896" s="2">
        <v>44578.6090625</v>
      </c>
    </row>
    <row r="1897" spans="3:14" x14ac:dyDescent="0.25">
      <c r="C1897" t="s">
        <v>2036</v>
      </c>
      <c r="D1897" t="s">
        <v>2037</v>
      </c>
      <c r="E1897" t="s">
        <v>13</v>
      </c>
      <c r="F1897" t="s">
        <v>2031</v>
      </c>
      <c r="G1897" t="s">
        <v>15</v>
      </c>
      <c r="J1897" t="s">
        <v>118</v>
      </c>
      <c r="N1897" s="2">
        <v>44590.02753472222</v>
      </c>
    </row>
    <row r="1898" spans="3:14" x14ac:dyDescent="0.25">
      <c r="C1898" t="s">
        <v>2029</v>
      </c>
      <c r="D1898" t="s">
        <v>2030</v>
      </c>
      <c r="E1898" t="s">
        <v>13</v>
      </c>
      <c r="F1898" t="s">
        <v>2031</v>
      </c>
      <c r="G1898" t="s">
        <v>15</v>
      </c>
      <c r="J1898" t="s">
        <v>16</v>
      </c>
      <c r="N1898" s="2">
        <v>44629.702824074076</v>
      </c>
    </row>
    <row r="1899" spans="3:14" x14ac:dyDescent="0.25">
      <c r="C1899" t="s">
        <v>2034</v>
      </c>
      <c r="D1899" t="s">
        <v>2035</v>
      </c>
      <c r="E1899" t="s">
        <v>13</v>
      </c>
      <c r="F1899" t="s">
        <v>2031</v>
      </c>
      <c r="G1899" t="s">
        <v>15</v>
      </c>
      <c r="J1899" t="s">
        <v>16</v>
      </c>
      <c r="N1899" s="2">
        <v>44634.403379629628</v>
      </c>
    </row>
    <row r="1900" spans="3:14" x14ac:dyDescent="0.25">
      <c r="C1900" t="s">
        <v>2032</v>
      </c>
      <c r="D1900" t="s">
        <v>2033</v>
      </c>
      <c r="E1900" t="s">
        <v>13</v>
      </c>
      <c r="F1900" t="s">
        <v>2031</v>
      </c>
      <c r="G1900" t="s">
        <v>15</v>
      </c>
      <c r="J1900" t="s">
        <v>28</v>
      </c>
      <c r="N1900" s="2">
        <v>44637.633506944447</v>
      </c>
    </row>
    <row r="1901" spans="3:14" x14ac:dyDescent="0.25">
      <c r="C1901" t="s">
        <v>2065</v>
      </c>
      <c r="D1901" t="s">
        <v>2066</v>
      </c>
      <c r="E1901" t="s">
        <v>13</v>
      </c>
      <c r="F1901" t="s">
        <v>2038</v>
      </c>
      <c r="G1901" t="s">
        <v>15</v>
      </c>
      <c r="J1901" t="s">
        <v>16</v>
      </c>
      <c r="N1901" s="2">
        <v>44641.874502314815</v>
      </c>
    </row>
    <row r="1902" spans="3:14" x14ac:dyDescent="0.25">
      <c r="C1902" t="s">
        <v>2053</v>
      </c>
      <c r="D1902" t="s">
        <v>2054</v>
      </c>
      <c r="E1902" t="s">
        <v>13</v>
      </c>
      <c r="F1902" t="s">
        <v>2038</v>
      </c>
      <c r="G1902" t="s">
        <v>15</v>
      </c>
      <c r="J1902" t="s">
        <v>28</v>
      </c>
      <c r="N1902" s="2">
        <v>44680.599432870367</v>
      </c>
    </row>
    <row r="1903" spans="3:14" x14ac:dyDescent="0.25">
      <c r="C1903" t="s">
        <v>2115</v>
      </c>
      <c r="D1903" t="s">
        <v>2116</v>
      </c>
      <c r="E1903" t="s">
        <v>13</v>
      </c>
      <c r="F1903" t="s">
        <v>2038</v>
      </c>
      <c r="G1903" t="s">
        <v>15</v>
      </c>
      <c r="J1903" t="s">
        <v>16</v>
      </c>
      <c r="N1903" s="2">
        <v>44748.689745370371</v>
      </c>
    </row>
    <row r="1904" spans="3:14" x14ac:dyDescent="0.25">
      <c r="C1904" t="s">
        <v>2049</v>
      </c>
      <c r="D1904" t="s">
        <v>2050</v>
      </c>
      <c r="E1904" t="s">
        <v>13</v>
      </c>
      <c r="F1904" t="s">
        <v>2038</v>
      </c>
      <c r="G1904" t="s">
        <v>15</v>
      </c>
      <c r="J1904" t="s">
        <v>16</v>
      </c>
      <c r="N1904" s="2">
        <v>44755.017592592594</v>
      </c>
    </row>
    <row r="1905" spans="3:14" x14ac:dyDescent="0.25">
      <c r="C1905" t="s">
        <v>2047</v>
      </c>
      <c r="D1905" t="s">
        <v>2048</v>
      </c>
      <c r="E1905" t="s">
        <v>13</v>
      </c>
      <c r="F1905" t="s">
        <v>2038</v>
      </c>
      <c r="G1905" t="s">
        <v>15</v>
      </c>
      <c r="J1905" t="s">
        <v>16</v>
      </c>
      <c r="N1905" s="2">
        <v>44779.746724537035</v>
      </c>
    </row>
    <row r="1906" spans="3:14" x14ac:dyDescent="0.25">
      <c r="C1906" t="s">
        <v>2145</v>
      </c>
      <c r="D1906" t="s">
        <v>2494</v>
      </c>
      <c r="E1906" t="s">
        <v>13</v>
      </c>
      <c r="F1906" t="s">
        <v>2038</v>
      </c>
      <c r="G1906" t="s">
        <v>15</v>
      </c>
      <c r="J1906" t="s">
        <v>688</v>
      </c>
      <c r="N1906" s="2">
        <v>44781.39744212963</v>
      </c>
    </row>
    <row r="1907" spans="3:14" x14ac:dyDescent="0.25">
      <c r="C1907" t="s">
        <v>2105</v>
      </c>
      <c r="D1907" t="s">
        <v>2106</v>
      </c>
      <c r="E1907" t="s">
        <v>13</v>
      </c>
      <c r="F1907" t="s">
        <v>2038</v>
      </c>
      <c r="G1907" t="s">
        <v>15</v>
      </c>
      <c r="J1907" t="s">
        <v>16</v>
      </c>
      <c r="N1907" s="2">
        <v>44809.619259259256</v>
      </c>
    </row>
    <row r="1908" spans="3:14" x14ac:dyDescent="0.25">
      <c r="C1908" t="s">
        <v>2043</v>
      </c>
      <c r="D1908" t="s">
        <v>2044</v>
      </c>
      <c r="E1908" t="s">
        <v>13</v>
      </c>
      <c r="F1908" t="s">
        <v>2038</v>
      </c>
      <c r="G1908" t="s">
        <v>15</v>
      </c>
      <c r="J1908" t="s">
        <v>28</v>
      </c>
      <c r="N1908" s="2">
        <v>44810.618923611109</v>
      </c>
    </row>
    <row r="1909" spans="3:14" x14ac:dyDescent="0.25">
      <c r="C1909" t="s">
        <v>2113</v>
      </c>
      <c r="D1909" t="s">
        <v>2114</v>
      </c>
      <c r="E1909" t="s">
        <v>13</v>
      </c>
      <c r="F1909" t="s">
        <v>2038</v>
      </c>
      <c r="G1909" t="s">
        <v>15</v>
      </c>
      <c r="J1909" t="s">
        <v>28</v>
      </c>
      <c r="N1909" s="2">
        <v>44812.403136574074</v>
      </c>
    </row>
    <row r="1910" spans="3:14" x14ac:dyDescent="0.25">
      <c r="C1910" t="s">
        <v>2041</v>
      </c>
      <c r="D1910" t="s">
        <v>2042</v>
      </c>
      <c r="E1910" t="s">
        <v>13</v>
      </c>
      <c r="F1910" t="s">
        <v>2038</v>
      </c>
      <c r="G1910" t="s">
        <v>15</v>
      </c>
      <c r="J1910" t="s">
        <v>16</v>
      </c>
      <c r="N1910" s="2">
        <v>44819.331967592596</v>
      </c>
    </row>
    <row r="1911" spans="3:14" x14ac:dyDescent="0.25">
      <c r="C1911" t="s">
        <v>2111</v>
      </c>
      <c r="D1911" t="s">
        <v>2112</v>
      </c>
      <c r="E1911" t="s">
        <v>13</v>
      </c>
      <c r="F1911" t="s">
        <v>2038</v>
      </c>
      <c r="G1911" t="s">
        <v>15</v>
      </c>
      <c r="J1911" t="s">
        <v>16</v>
      </c>
      <c r="N1911" s="2">
        <v>44820.708738425928</v>
      </c>
    </row>
    <row r="1912" spans="3:14" x14ac:dyDescent="0.25">
      <c r="C1912" t="s">
        <v>2089</v>
      </c>
      <c r="D1912" t="s">
        <v>2090</v>
      </c>
      <c r="E1912" t="s">
        <v>13</v>
      </c>
      <c r="F1912" t="s">
        <v>2038</v>
      </c>
      <c r="G1912" t="s">
        <v>15</v>
      </c>
      <c r="J1912" t="s">
        <v>16</v>
      </c>
      <c r="N1912" s="2">
        <v>44822.600543981483</v>
      </c>
    </row>
    <row r="1913" spans="3:14" x14ac:dyDescent="0.25">
      <c r="C1913" t="s">
        <v>2109</v>
      </c>
      <c r="D1913" t="s">
        <v>2110</v>
      </c>
      <c r="E1913" t="s">
        <v>13</v>
      </c>
      <c r="F1913" t="s">
        <v>2038</v>
      </c>
      <c r="G1913" t="s">
        <v>15</v>
      </c>
      <c r="J1913" t="s">
        <v>16</v>
      </c>
      <c r="N1913" s="2">
        <v>44822.915185185186</v>
      </c>
    </row>
    <row r="1914" spans="3:14" x14ac:dyDescent="0.25">
      <c r="C1914" t="s">
        <v>3053</v>
      </c>
      <c r="D1914" t="s">
        <v>3054</v>
      </c>
      <c r="E1914" t="s">
        <v>13</v>
      </c>
      <c r="F1914" t="s">
        <v>2038</v>
      </c>
      <c r="G1914" t="s">
        <v>15</v>
      </c>
      <c r="J1914" t="s">
        <v>16</v>
      </c>
      <c r="N1914" s="2">
        <v>44826.156365740739</v>
      </c>
    </row>
    <row r="1915" spans="3:14" x14ac:dyDescent="0.25">
      <c r="C1915" t="s">
        <v>2083</v>
      </c>
      <c r="D1915" t="s">
        <v>2084</v>
      </c>
      <c r="E1915" t="s">
        <v>13</v>
      </c>
      <c r="F1915" t="s">
        <v>2038</v>
      </c>
      <c r="G1915" t="s">
        <v>15</v>
      </c>
      <c r="J1915" t="s">
        <v>19</v>
      </c>
      <c r="N1915" s="2">
        <v>44827.044988425929</v>
      </c>
    </row>
    <row r="1916" spans="3:14" x14ac:dyDescent="0.25">
      <c r="C1916" t="s">
        <v>2081</v>
      </c>
      <c r="D1916" t="s">
        <v>2082</v>
      </c>
      <c r="E1916" t="s">
        <v>13</v>
      </c>
      <c r="F1916" t="s">
        <v>2038</v>
      </c>
      <c r="G1916" t="s">
        <v>15</v>
      </c>
      <c r="J1916" t="s">
        <v>16</v>
      </c>
      <c r="N1916" s="2">
        <v>44828.878217592595</v>
      </c>
    </row>
    <row r="1917" spans="3:14" x14ac:dyDescent="0.25">
      <c r="C1917" t="s">
        <v>2051</v>
      </c>
      <c r="D1917" t="s">
        <v>2052</v>
      </c>
      <c r="E1917" t="s">
        <v>13</v>
      </c>
      <c r="F1917" t="s">
        <v>2038</v>
      </c>
      <c r="G1917" t="s">
        <v>15</v>
      </c>
      <c r="J1917" t="s">
        <v>56</v>
      </c>
      <c r="N1917" s="2">
        <v>44831.47</v>
      </c>
    </row>
    <row r="1918" spans="3:14" x14ac:dyDescent="0.25">
      <c r="C1918" t="s">
        <v>2071</v>
      </c>
      <c r="D1918" t="s">
        <v>2072</v>
      </c>
      <c r="E1918" t="s">
        <v>13</v>
      </c>
      <c r="F1918" t="s">
        <v>2038</v>
      </c>
      <c r="G1918" t="s">
        <v>15</v>
      </c>
      <c r="J1918" t="s">
        <v>16</v>
      </c>
      <c r="N1918" s="2">
        <v>44831.861562500002</v>
      </c>
    </row>
    <row r="1919" spans="3:14" x14ac:dyDescent="0.25">
      <c r="C1919" t="s">
        <v>2061</v>
      </c>
      <c r="D1919" t="s">
        <v>2062</v>
      </c>
      <c r="E1919" t="s">
        <v>13</v>
      </c>
      <c r="F1919" t="s">
        <v>2038</v>
      </c>
      <c r="G1919" t="s">
        <v>15</v>
      </c>
      <c r="J1919" t="s">
        <v>93</v>
      </c>
      <c r="N1919" s="2">
        <v>44833.931701388887</v>
      </c>
    </row>
    <row r="1920" spans="3:14" x14ac:dyDescent="0.25">
      <c r="C1920" t="s">
        <v>2063</v>
      </c>
      <c r="D1920" t="s">
        <v>2064</v>
      </c>
      <c r="E1920" t="s">
        <v>13</v>
      </c>
      <c r="F1920" t="s">
        <v>2038</v>
      </c>
      <c r="G1920" t="s">
        <v>15</v>
      </c>
      <c r="J1920" t="s">
        <v>119</v>
      </c>
      <c r="N1920" s="2">
        <v>44833.988263888888</v>
      </c>
    </row>
    <row r="1921" spans="3:14" x14ac:dyDescent="0.25">
      <c r="C1921" t="s">
        <v>2101</v>
      </c>
      <c r="D1921" t="s">
        <v>2102</v>
      </c>
      <c r="E1921" t="s">
        <v>13</v>
      </c>
      <c r="F1921" t="s">
        <v>2038</v>
      </c>
      <c r="G1921" t="s">
        <v>15</v>
      </c>
      <c r="J1921" t="s">
        <v>16</v>
      </c>
      <c r="N1921" s="2">
        <v>44834.191990740743</v>
      </c>
    </row>
    <row r="1922" spans="3:14" x14ac:dyDescent="0.25">
      <c r="C1922" t="s">
        <v>2039</v>
      </c>
      <c r="D1922" t="s">
        <v>2040</v>
      </c>
      <c r="E1922" t="s">
        <v>13</v>
      </c>
      <c r="F1922" t="s">
        <v>2038</v>
      </c>
      <c r="G1922" t="s">
        <v>15</v>
      </c>
      <c r="J1922" t="s">
        <v>16</v>
      </c>
      <c r="N1922" s="2">
        <v>44834.391458333332</v>
      </c>
    </row>
    <row r="1923" spans="3:14" x14ac:dyDescent="0.25">
      <c r="C1923" t="s">
        <v>2069</v>
      </c>
      <c r="D1923" t="s">
        <v>2070</v>
      </c>
      <c r="E1923" t="s">
        <v>13</v>
      </c>
      <c r="F1923" t="s">
        <v>2038</v>
      </c>
      <c r="G1923" t="s">
        <v>15</v>
      </c>
      <c r="J1923" t="s">
        <v>16</v>
      </c>
      <c r="N1923" s="2">
        <v>44834.43346064815</v>
      </c>
    </row>
    <row r="1924" spans="3:14" x14ac:dyDescent="0.25">
      <c r="C1924" t="s">
        <v>2103</v>
      </c>
      <c r="D1924" t="s">
        <v>2104</v>
      </c>
      <c r="E1924" t="s">
        <v>13</v>
      </c>
      <c r="F1924" t="s">
        <v>2038</v>
      </c>
      <c r="G1924" t="s">
        <v>15</v>
      </c>
      <c r="J1924" t="s">
        <v>16</v>
      </c>
      <c r="N1924" s="2">
        <v>44834.478356481479</v>
      </c>
    </row>
    <row r="1925" spans="3:14" x14ac:dyDescent="0.25">
      <c r="C1925" t="s">
        <v>2077</v>
      </c>
      <c r="D1925" t="s">
        <v>2078</v>
      </c>
      <c r="E1925" t="s">
        <v>13</v>
      </c>
      <c r="F1925" t="s">
        <v>2038</v>
      </c>
      <c r="G1925" t="s">
        <v>15</v>
      </c>
      <c r="J1925" t="s">
        <v>16</v>
      </c>
      <c r="N1925" s="2">
        <v>44834.554027777776</v>
      </c>
    </row>
    <row r="1926" spans="3:14" x14ac:dyDescent="0.25">
      <c r="C1926" s="27" t="s">
        <v>2073</v>
      </c>
      <c r="D1926" s="27" t="s">
        <v>2074</v>
      </c>
      <c r="E1926" t="s">
        <v>13</v>
      </c>
      <c r="F1926" t="s">
        <v>2038</v>
      </c>
      <c r="G1926" t="s">
        <v>15</v>
      </c>
      <c r="J1926" t="s">
        <v>16</v>
      </c>
      <c r="N1926" s="2">
        <v>44834.823819444442</v>
      </c>
    </row>
    <row r="1927" spans="3:14" x14ac:dyDescent="0.25">
      <c r="C1927" t="s">
        <v>2057</v>
      </c>
      <c r="D1927" t="s">
        <v>2058</v>
      </c>
      <c r="E1927" t="s">
        <v>13</v>
      </c>
      <c r="F1927" t="s">
        <v>2038</v>
      </c>
      <c r="G1927" t="s">
        <v>15</v>
      </c>
      <c r="J1927" t="s">
        <v>16</v>
      </c>
      <c r="N1927" s="2">
        <v>44835.379548611112</v>
      </c>
    </row>
    <row r="1928" spans="3:14" x14ac:dyDescent="0.25">
      <c r="C1928" t="s">
        <v>2097</v>
      </c>
      <c r="D1928" t="s">
        <v>2098</v>
      </c>
      <c r="E1928" t="s">
        <v>13</v>
      </c>
      <c r="F1928" t="s">
        <v>2038</v>
      </c>
      <c r="G1928" t="s">
        <v>15</v>
      </c>
      <c r="J1928" t="s">
        <v>16</v>
      </c>
      <c r="N1928" s="2">
        <v>44835.984375</v>
      </c>
    </row>
    <row r="1929" spans="3:14" x14ac:dyDescent="0.25">
      <c r="C1929" t="s">
        <v>2055</v>
      </c>
      <c r="D1929" t="s">
        <v>2056</v>
      </c>
      <c r="E1929" t="s">
        <v>13</v>
      </c>
      <c r="F1929" t="s">
        <v>2038</v>
      </c>
      <c r="G1929" t="s">
        <v>15</v>
      </c>
      <c r="J1929" t="s">
        <v>16</v>
      </c>
      <c r="N1929" s="2">
        <v>44836.386053240742</v>
      </c>
    </row>
    <row r="1930" spans="3:14" hidden="1" x14ac:dyDescent="0.25">
      <c r="C1930" t="s">
        <v>2059</v>
      </c>
      <c r="D1930" t="s">
        <v>2060</v>
      </c>
      <c r="E1930" t="s">
        <v>13</v>
      </c>
      <c r="F1930" t="s">
        <v>2038</v>
      </c>
      <c r="G1930" t="s">
        <v>15</v>
      </c>
      <c r="J1930" t="s">
        <v>16</v>
      </c>
      <c r="N1930" s="2">
        <v>44836.62059027778</v>
      </c>
    </row>
    <row r="1931" spans="3:14" hidden="1" x14ac:dyDescent="0.25">
      <c r="C1931" t="s">
        <v>2045</v>
      </c>
      <c r="D1931" t="s">
        <v>2046</v>
      </c>
      <c r="E1931" t="s">
        <v>13</v>
      </c>
      <c r="F1931" t="s">
        <v>2038</v>
      </c>
      <c r="G1931" t="s">
        <v>15</v>
      </c>
      <c r="J1931" t="s">
        <v>16</v>
      </c>
      <c r="N1931" s="2">
        <v>44836.641377314816</v>
      </c>
    </row>
    <row r="1932" spans="3:14" hidden="1" x14ac:dyDescent="0.25">
      <c r="C1932" t="s">
        <v>2095</v>
      </c>
      <c r="D1932" t="s">
        <v>2096</v>
      </c>
      <c r="E1932" t="s">
        <v>13</v>
      </c>
      <c r="F1932" t="s">
        <v>2038</v>
      </c>
      <c r="G1932" t="s">
        <v>15</v>
      </c>
      <c r="J1932" t="s">
        <v>16</v>
      </c>
      <c r="N1932" s="2">
        <v>44836.714282407411</v>
      </c>
    </row>
    <row r="1933" spans="3:14" x14ac:dyDescent="0.25">
      <c r="C1933" t="s">
        <v>2075</v>
      </c>
      <c r="D1933" t="s">
        <v>2076</v>
      </c>
      <c r="E1933" t="s">
        <v>13</v>
      </c>
      <c r="F1933" t="s">
        <v>2038</v>
      </c>
      <c r="G1933" t="s">
        <v>15</v>
      </c>
      <c r="J1933" t="s">
        <v>16</v>
      </c>
      <c r="N1933" s="2">
        <v>44836.848935185182</v>
      </c>
    </row>
    <row r="1934" spans="3:14" hidden="1" x14ac:dyDescent="0.25">
      <c r="C1934" t="s">
        <v>2099</v>
      </c>
      <c r="D1934" t="s">
        <v>2100</v>
      </c>
      <c r="E1934" t="s">
        <v>13</v>
      </c>
      <c r="F1934" t="s">
        <v>2038</v>
      </c>
      <c r="G1934" t="s">
        <v>15</v>
      </c>
      <c r="J1934" t="s">
        <v>16</v>
      </c>
      <c r="N1934" s="2">
        <v>44837.023587962962</v>
      </c>
    </row>
    <row r="1935" spans="3:14" x14ac:dyDescent="0.25">
      <c r="C1935" t="s">
        <v>2067</v>
      </c>
      <c r="D1935" t="s">
        <v>2068</v>
      </c>
      <c r="E1935" t="s">
        <v>13</v>
      </c>
      <c r="F1935" t="s">
        <v>2038</v>
      </c>
      <c r="G1935" t="s">
        <v>15</v>
      </c>
      <c r="J1935" t="s">
        <v>16</v>
      </c>
      <c r="N1935" s="2">
        <v>44837.309340277781</v>
      </c>
    </row>
    <row r="1936" spans="3:14" x14ac:dyDescent="0.25">
      <c r="C1936" t="s">
        <v>2079</v>
      </c>
      <c r="D1936" t="s">
        <v>2080</v>
      </c>
      <c r="E1936" t="s">
        <v>13</v>
      </c>
      <c r="F1936" t="s">
        <v>2038</v>
      </c>
      <c r="G1936" t="s">
        <v>15</v>
      </c>
      <c r="J1936" t="s">
        <v>16</v>
      </c>
      <c r="N1936" s="2">
        <v>44837.469988425924</v>
      </c>
    </row>
    <row r="1937" spans="3:14" x14ac:dyDescent="0.25">
      <c r="C1937" t="s">
        <v>2085</v>
      </c>
      <c r="D1937" t="s">
        <v>2086</v>
      </c>
      <c r="E1937" t="s">
        <v>13</v>
      </c>
      <c r="F1937" t="s">
        <v>2038</v>
      </c>
      <c r="G1937" t="s">
        <v>15</v>
      </c>
      <c r="J1937" t="s">
        <v>16</v>
      </c>
      <c r="N1937" s="2">
        <v>44837.545208333337</v>
      </c>
    </row>
    <row r="1938" spans="3:14" x14ac:dyDescent="0.25">
      <c r="C1938" t="s">
        <v>2087</v>
      </c>
      <c r="D1938" t="s">
        <v>2088</v>
      </c>
      <c r="E1938" t="s">
        <v>13</v>
      </c>
      <c r="F1938" t="s">
        <v>2038</v>
      </c>
      <c r="G1938" t="s">
        <v>15</v>
      </c>
      <c r="J1938" t="s">
        <v>16</v>
      </c>
      <c r="N1938" s="2">
        <v>44837.56040509259</v>
      </c>
    </row>
    <row r="1939" spans="3:14" x14ac:dyDescent="0.25">
      <c r="C1939" t="s">
        <v>2107</v>
      </c>
      <c r="D1939" t="s">
        <v>2108</v>
      </c>
      <c r="E1939" t="s">
        <v>13</v>
      </c>
      <c r="F1939" t="s">
        <v>2038</v>
      </c>
      <c r="G1939" t="s">
        <v>15</v>
      </c>
      <c r="J1939" t="s">
        <v>16</v>
      </c>
      <c r="N1939" s="2">
        <v>44837.563067129631</v>
      </c>
    </row>
    <row r="1940" spans="3:14" x14ac:dyDescent="0.25">
      <c r="C1940" t="s">
        <v>2093</v>
      </c>
      <c r="D1940" t="s">
        <v>2094</v>
      </c>
      <c r="E1940" t="s">
        <v>13</v>
      </c>
      <c r="F1940" t="s">
        <v>2038</v>
      </c>
      <c r="G1940" t="s">
        <v>15</v>
      </c>
      <c r="J1940" t="s">
        <v>16</v>
      </c>
      <c r="N1940" s="2">
        <v>44837.592199074075</v>
      </c>
    </row>
    <row r="1941" spans="3:14" x14ac:dyDescent="0.25">
      <c r="C1941" t="s">
        <v>2091</v>
      </c>
      <c r="D1941" t="s">
        <v>2092</v>
      </c>
      <c r="E1941" t="s">
        <v>13</v>
      </c>
      <c r="F1941" t="s">
        <v>2038</v>
      </c>
      <c r="G1941" t="s">
        <v>15</v>
      </c>
      <c r="J1941" t="s">
        <v>28</v>
      </c>
      <c r="N1941" s="2">
        <v>44837.597557870373</v>
      </c>
    </row>
    <row r="1942" spans="3:14" x14ac:dyDescent="0.25">
      <c r="C1942" t="s">
        <v>2117</v>
      </c>
      <c r="D1942" t="s">
        <v>2118</v>
      </c>
      <c r="E1942" t="s">
        <v>13</v>
      </c>
      <c r="F1942" t="s">
        <v>2119</v>
      </c>
      <c r="G1942" t="s">
        <v>15</v>
      </c>
      <c r="J1942" t="s">
        <v>28</v>
      </c>
      <c r="N1942" s="2">
        <v>44837.597615740742</v>
      </c>
    </row>
    <row r="1943" spans="3:14" x14ac:dyDescent="0.25">
      <c r="C1943" t="s">
        <v>2127</v>
      </c>
      <c r="D1943" t="s">
        <v>2128</v>
      </c>
      <c r="E1943" t="s">
        <v>13</v>
      </c>
      <c r="F1943" t="s">
        <v>2122</v>
      </c>
      <c r="G1943" t="s">
        <v>15</v>
      </c>
      <c r="J1943" t="s">
        <v>28</v>
      </c>
      <c r="N1943" s="2">
        <v>44837.597685185188</v>
      </c>
    </row>
    <row r="1944" spans="3:14" x14ac:dyDescent="0.25">
      <c r="C1944" t="s">
        <v>2123</v>
      </c>
      <c r="D1944" t="s">
        <v>2124</v>
      </c>
      <c r="E1944" t="s">
        <v>27</v>
      </c>
      <c r="F1944" t="s">
        <v>2122</v>
      </c>
      <c r="G1944" t="s">
        <v>15</v>
      </c>
      <c r="J1944" t="s">
        <v>28</v>
      </c>
      <c r="N1944" s="2">
        <v>44837.597800925927</v>
      </c>
    </row>
    <row r="1945" spans="3:14" x14ac:dyDescent="0.25">
      <c r="C1945" t="s">
        <v>2120</v>
      </c>
      <c r="D1945" t="s">
        <v>2121</v>
      </c>
      <c r="E1945" t="s">
        <v>13</v>
      </c>
      <c r="F1945" t="s">
        <v>2122</v>
      </c>
      <c r="G1945" t="s">
        <v>15</v>
      </c>
      <c r="J1945" t="s">
        <v>28</v>
      </c>
      <c r="N1945" s="2">
        <v>44837.597962962966</v>
      </c>
    </row>
    <row r="1946" spans="3:14" x14ac:dyDescent="0.25">
      <c r="C1946" t="s">
        <v>2129</v>
      </c>
      <c r="D1946" t="s">
        <v>2130</v>
      </c>
      <c r="E1946" t="s">
        <v>13</v>
      </c>
      <c r="F1946" t="s">
        <v>2122</v>
      </c>
      <c r="G1946" t="s">
        <v>15</v>
      </c>
      <c r="J1946" t="s">
        <v>16</v>
      </c>
      <c r="N1946" s="2">
        <v>44837.597986111112</v>
      </c>
    </row>
    <row r="1947" spans="3:14" x14ac:dyDescent="0.25">
      <c r="C1947" t="s">
        <v>2125</v>
      </c>
      <c r="D1947" t="s">
        <v>2126</v>
      </c>
      <c r="E1947" t="s">
        <v>13</v>
      </c>
      <c r="F1947" t="s">
        <v>2122</v>
      </c>
      <c r="G1947" t="s">
        <v>15</v>
      </c>
      <c r="J1947" t="s">
        <v>28</v>
      </c>
      <c r="N1947" s="2">
        <v>44837.597997685189</v>
      </c>
    </row>
    <row r="1948" spans="3:14" x14ac:dyDescent="0.25">
      <c r="C1948" t="s">
        <v>2136</v>
      </c>
      <c r="D1948" t="s">
        <v>2137</v>
      </c>
      <c r="E1948" t="s">
        <v>13</v>
      </c>
      <c r="F1948" t="s">
        <v>2135</v>
      </c>
      <c r="G1948" t="s">
        <v>15</v>
      </c>
      <c r="J1948" t="s">
        <v>28</v>
      </c>
      <c r="N1948" s="2">
        <v>44837.598009259258</v>
      </c>
    </row>
    <row r="1949" spans="3:14" x14ac:dyDescent="0.25">
      <c r="C1949" t="s">
        <v>2138</v>
      </c>
      <c r="D1949" t="s">
        <v>2139</v>
      </c>
      <c r="E1949" t="s">
        <v>13</v>
      </c>
      <c r="F1949" t="s">
        <v>2135</v>
      </c>
      <c r="G1949" t="s">
        <v>15</v>
      </c>
      <c r="J1949" t="s">
        <v>28</v>
      </c>
      <c r="N1949" s="2">
        <v>44837.598078703704</v>
      </c>
    </row>
    <row r="1950" spans="3:14" x14ac:dyDescent="0.25">
      <c r="C1950" t="s">
        <v>2133</v>
      </c>
      <c r="D1950" t="s">
        <v>2134</v>
      </c>
      <c r="E1950" t="s">
        <v>13</v>
      </c>
      <c r="F1950" t="s">
        <v>2135</v>
      </c>
      <c r="G1950" t="s">
        <v>15</v>
      </c>
      <c r="J1950" t="s">
        <v>28</v>
      </c>
      <c r="N1950" s="2">
        <v>44837.598090277781</v>
      </c>
    </row>
    <row r="1951" spans="3:14" x14ac:dyDescent="0.25">
      <c r="C1951" t="s">
        <v>2140</v>
      </c>
      <c r="D1951" t="s">
        <v>2141</v>
      </c>
      <c r="E1951" t="s">
        <v>13</v>
      </c>
      <c r="F1951" t="s">
        <v>2142</v>
      </c>
      <c r="G1951" t="s">
        <v>15</v>
      </c>
      <c r="J1951" t="s">
        <v>16</v>
      </c>
      <c r="N1951" s="2">
        <v>44837.598113425927</v>
      </c>
    </row>
    <row r="1952" spans="3:14" x14ac:dyDescent="0.25">
      <c r="C1952" s="27" t="s">
        <v>2144</v>
      </c>
      <c r="D1952" s="27" t="s">
        <v>2495</v>
      </c>
      <c r="E1952" t="s">
        <v>13</v>
      </c>
      <c r="F1952" t="s">
        <v>2143</v>
      </c>
      <c r="G1952" t="s">
        <v>15</v>
      </c>
      <c r="J1952" t="s">
        <v>28</v>
      </c>
      <c r="N1952" s="2">
        <v>44837.598182870373</v>
      </c>
    </row>
    <row r="1953" spans="3:14" x14ac:dyDescent="0.25">
      <c r="C1953" t="s">
        <v>2147</v>
      </c>
      <c r="D1953" t="s">
        <v>2148</v>
      </c>
      <c r="E1953" t="s">
        <v>13</v>
      </c>
      <c r="F1953" t="s">
        <v>2146</v>
      </c>
      <c r="G1953" t="s">
        <v>15</v>
      </c>
      <c r="J1953" t="s">
        <v>28</v>
      </c>
      <c r="N1953" s="2">
        <v>44837.598252314812</v>
      </c>
    </row>
    <row r="1954" spans="3:14" x14ac:dyDescent="0.25">
      <c r="C1954" t="s">
        <v>2149</v>
      </c>
      <c r="D1954" t="s">
        <v>2150</v>
      </c>
      <c r="E1954" t="s">
        <v>13</v>
      </c>
      <c r="F1954" t="s">
        <v>2146</v>
      </c>
      <c r="G1954" t="s">
        <v>15</v>
      </c>
      <c r="J1954" t="s">
        <v>28</v>
      </c>
      <c r="N1954" s="2">
        <v>44837.598287037035</v>
      </c>
    </row>
    <row r="1955" spans="3:14" x14ac:dyDescent="0.25">
      <c r="C1955" t="s">
        <v>2151</v>
      </c>
      <c r="D1955" t="s">
        <v>2152</v>
      </c>
      <c r="E1955" t="s">
        <v>13</v>
      </c>
      <c r="F1955" t="s">
        <v>2153</v>
      </c>
      <c r="G1955" t="s">
        <v>15</v>
      </c>
      <c r="J1955" t="s">
        <v>28</v>
      </c>
      <c r="N1955" s="2">
        <v>44837.598310185182</v>
      </c>
    </row>
    <row r="1956" spans="3:14" x14ac:dyDescent="0.25">
      <c r="C1956" t="s">
        <v>2163</v>
      </c>
      <c r="D1956" t="s">
        <v>2164</v>
      </c>
      <c r="E1956" t="s">
        <v>13</v>
      </c>
      <c r="F1956" t="s">
        <v>2156</v>
      </c>
      <c r="G1956" t="s">
        <v>15</v>
      </c>
      <c r="J1956" t="s">
        <v>28</v>
      </c>
      <c r="N1956" s="2">
        <v>44837.598333333335</v>
      </c>
    </row>
    <row r="1957" spans="3:14" x14ac:dyDescent="0.25">
      <c r="C1957" t="s">
        <v>2175</v>
      </c>
      <c r="D1957" t="s">
        <v>2176</v>
      </c>
      <c r="E1957" t="s">
        <v>13</v>
      </c>
      <c r="F1957" t="s">
        <v>2156</v>
      </c>
      <c r="G1957" t="s">
        <v>15</v>
      </c>
      <c r="J1957" t="s">
        <v>688</v>
      </c>
      <c r="N1957" s="2">
        <v>44837.598344907405</v>
      </c>
    </row>
    <row r="1958" spans="3:14" x14ac:dyDescent="0.25">
      <c r="C1958" t="s">
        <v>2183</v>
      </c>
      <c r="D1958" t="s">
        <v>2184</v>
      </c>
      <c r="E1958" t="s">
        <v>13</v>
      </c>
      <c r="F1958" t="s">
        <v>2156</v>
      </c>
      <c r="G1958" t="s">
        <v>15</v>
      </c>
      <c r="J1958" t="s">
        <v>412</v>
      </c>
      <c r="N1958" s="2">
        <v>44837.598391203705</v>
      </c>
    </row>
    <row r="1959" spans="3:14" x14ac:dyDescent="0.25">
      <c r="C1959" t="s">
        <v>2169</v>
      </c>
      <c r="D1959" t="s">
        <v>2170</v>
      </c>
      <c r="E1959" t="s">
        <v>13</v>
      </c>
      <c r="F1959" t="s">
        <v>2156</v>
      </c>
      <c r="G1959" t="s">
        <v>15</v>
      </c>
      <c r="J1959" t="s">
        <v>16</v>
      </c>
      <c r="N1959" s="2">
        <v>44837.598425925928</v>
      </c>
    </row>
    <row r="1960" spans="3:14" x14ac:dyDescent="0.25">
      <c r="C1960" t="s">
        <v>2165</v>
      </c>
      <c r="D1960" t="s">
        <v>2166</v>
      </c>
      <c r="E1960" t="s">
        <v>13</v>
      </c>
      <c r="F1960" t="s">
        <v>2156</v>
      </c>
      <c r="G1960" t="s">
        <v>15</v>
      </c>
      <c r="J1960" t="s">
        <v>16</v>
      </c>
      <c r="N1960" s="2">
        <v>44837.598425925928</v>
      </c>
    </row>
    <row r="1961" spans="3:14" x14ac:dyDescent="0.25">
      <c r="C1961" t="s">
        <v>2157</v>
      </c>
      <c r="D1961" t="s">
        <v>2158</v>
      </c>
      <c r="E1961" t="s">
        <v>13</v>
      </c>
      <c r="F1961" t="s">
        <v>2156</v>
      </c>
      <c r="G1961" t="s">
        <v>15</v>
      </c>
      <c r="J1961" t="s">
        <v>16</v>
      </c>
      <c r="N1961" s="2">
        <v>44837.598437499997</v>
      </c>
    </row>
    <row r="1962" spans="3:14" x14ac:dyDescent="0.25">
      <c r="C1962" t="s">
        <v>2185</v>
      </c>
      <c r="D1962" t="s">
        <v>2186</v>
      </c>
      <c r="E1962" t="s">
        <v>13</v>
      </c>
      <c r="F1962" t="s">
        <v>2156</v>
      </c>
      <c r="G1962" t="s">
        <v>15</v>
      </c>
      <c r="J1962" t="s">
        <v>16</v>
      </c>
      <c r="N1962" s="2">
        <v>44837.598449074074</v>
      </c>
    </row>
    <row r="1963" spans="3:14" x14ac:dyDescent="0.25">
      <c r="C1963" t="s">
        <v>2167</v>
      </c>
      <c r="D1963" t="s">
        <v>2168</v>
      </c>
      <c r="E1963" t="s">
        <v>13</v>
      </c>
      <c r="F1963" t="s">
        <v>2156</v>
      </c>
      <c r="G1963" t="s">
        <v>15</v>
      </c>
      <c r="J1963" t="s">
        <v>16</v>
      </c>
      <c r="N1963" s="2">
        <v>44837.598449074074</v>
      </c>
    </row>
    <row r="1964" spans="3:14" x14ac:dyDescent="0.25">
      <c r="C1964" t="s">
        <v>2154</v>
      </c>
      <c r="D1964" t="s">
        <v>2155</v>
      </c>
      <c r="E1964" t="s">
        <v>13</v>
      </c>
      <c r="F1964" t="s">
        <v>2156</v>
      </c>
      <c r="G1964" t="s">
        <v>15</v>
      </c>
      <c r="J1964" t="s">
        <v>16</v>
      </c>
      <c r="N1964" s="2">
        <v>44837.598449074074</v>
      </c>
    </row>
    <row r="1965" spans="3:14" ht="15" customHeight="1" x14ac:dyDescent="0.25">
      <c r="C1965" t="s">
        <v>2171</v>
      </c>
      <c r="D1965" t="s">
        <v>2172</v>
      </c>
      <c r="E1965" t="s">
        <v>13</v>
      </c>
      <c r="F1965" t="s">
        <v>2156</v>
      </c>
      <c r="G1965" t="s">
        <v>15</v>
      </c>
      <c r="J1965" t="s">
        <v>16</v>
      </c>
      <c r="N1965" s="2">
        <v>44837.598449074074</v>
      </c>
    </row>
    <row r="1966" spans="3:14" x14ac:dyDescent="0.25">
      <c r="C1966" t="s">
        <v>2159</v>
      </c>
      <c r="D1966" t="s">
        <v>2160</v>
      </c>
      <c r="E1966" t="s">
        <v>13</v>
      </c>
      <c r="F1966" t="s">
        <v>2156</v>
      </c>
      <c r="G1966" t="s">
        <v>15</v>
      </c>
      <c r="J1966" t="s">
        <v>28</v>
      </c>
      <c r="N1966" s="2">
        <v>44837.59847222222</v>
      </c>
    </row>
    <row r="1967" spans="3:14" x14ac:dyDescent="0.25">
      <c r="C1967" t="s">
        <v>2177</v>
      </c>
      <c r="D1967" t="s">
        <v>2178</v>
      </c>
      <c r="E1967" t="s">
        <v>13</v>
      </c>
      <c r="F1967" t="s">
        <v>2156</v>
      </c>
      <c r="G1967" t="s">
        <v>15</v>
      </c>
      <c r="J1967" t="s">
        <v>28</v>
      </c>
      <c r="N1967" s="2">
        <v>44837.59847222222</v>
      </c>
    </row>
    <row r="1968" spans="3:14" x14ac:dyDescent="0.25">
      <c r="C1968" t="s">
        <v>2161</v>
      </c>
      <c r="D1968" t="s">
        <v>2162</v>
      </c>
      <c r="E1968" t="s">
        <v>13</v>
      </c>
      <c r="F1968" t="s">
        <v>2156</v>
      </c>
      <c r="G1968" t="s">
        <v>15</v>
      </c>
      <c r="J1968" t="s">
        <v>28</v>
      </c>
      <c r="N1968" s="2">
        <v>44837.59847222222</v>
      </c>
    </row>
    <row r="1969" spans="3:14" x14ac:dyDescent="0.25">
      <c r="C1969" t="s">
        <v>2173</v>
      </c>
      <c r="D1969" t="s">
        <v>2174</v>
      </c>
      <c r="E1969" t="s">
        <v>13</v>
      </c>
      <c r="F1969" t="s">
        <v>2156</v>
      </c>
      <c r="G1969" t="s">
        <v>15</v>
      </c>
      <c r="J1969" t="s">
        <v>16</v>
      </c>
      <c r="N1969" s="2">
        <v>44837.598483796297</v>
      </c>
    </row>
    <row r="1970" spans="3:14" hidden="1" x14ac:dyDescent="0.25">
      <c r="C1970" t="s">
        <v>2181</v>
      </c>
      <c r="D1970" t="s">
        <v>2182</v>
      </c>
      <c r="E1970" t="s">
        <v>13</v>
      </c>
      <c r="F1970" t="s">
        <v>2156</v>
      </c>
      <c r="G1970" t="s">
        <v>15</v>
      </c>
      <c r="J1970" t="s">
        <v>28</v>
      </c>
      <c r="N1970" s="2">
        <v>44837.598495370374</v>
      </c>
    </row>
    <row r="1971" spans="3:14" x14ac:dyDescent="0.25">
      <c r="C1971" t="s">
        <v>2179</v>
      </c>
      <c r="D1971" t="s">
        <v>2180</v>
      </c>
      <c r="E1971" t="s">
        <v>13</v>
      </c>
      <c r="F1971" t="s">
        <v>2156</v>
      </c>
      <c r="G1971" t="s">
        <v>15</v>
      </c>
      <c r="J1971" t="s">
        <v>28</v>
      </c>
      <c r="N1971" s="2">
        <v>44837.598495370374</v>
      </c>
    </row>
    <row r="1972" spans="3:14" x14ac:dyDescent="0.25">
      <c r="G1972" t="s">
        <v>15</v>
      </c>
      <c r="J1972" t="s">
        <v>28</v>
      </c>
      <c r="N1972" s="2">
        <v>44837.598495370374</v>
      </c>
    </row>
    <row r="1973" spans="3:14" x14ac:dyDescent="0.25">
      <c r="G1973" t="s">
        <v>15</v>
      </c>
      <c r="J1973" t="s">
        <v>16</v>
      </c>
      <c r="N1973" s="2">
        <v>44837.598506944443</v>
      </c>
    </row>
    <row r="1974" spans="3:14" x14ac:dyDescent="0.25">
      <c r="G1974" t="s">
        <v>15</v>
      </c>
      <c r="J1974" t="s">
        <v>28</v>
      </c>
      <c r="N1974" s="2">
        <v>44837.598611111112</v>
      </c>
    </row>
    <row r="1975" spans="3:14" x14ac:dyDescent="0.25">
      <c r="G1975" t="s">
        <v>15</v>
      </c>
      <c r="J1975" t="s">
        <v>28</v>
      </c>
      <c r="N1975" s="2">
        <v>44837.598437499997</v>
      </c>
    </row>
    <row r="1976" spans="3:14" x14ac:dyDescent="0.25">
      <c r="G1976" t="s">
        <v>15</v>
      </c>
      <c r="J1976" t="s">
        <v>28</v>
      </c>
      <c r="N1976" s="2">
        <v>44837.598310185182</v>
      </c>
    </row>
    <row r="1977" spans="3:14" ht="18.75" x14ac:dyDescent="0.3">
      <c r="C1977" s="4" t="s">
        <v>2421</v>
      </c>
      <c r="G1977" t="s">
        <v>15</v>
      </c>
      <c r="J1977" t="s">
        <v>28</v>
      </c>
      <c r="N1977" s="2">
        <v>44837.598495370374</v>
      </c>
    </row>
    <row r="1978" spans="3:14" x14ac:dyDescent="0.25">
      <c r="C1978" s="6" t="s">
        <v>2294</v>
      </c>
      <c r="D1978" s="6">
        <v>54</v>
      </c>
      <c r="E1978" s="6"/>
      <c r="G1978" t="s">
        <v>15</v>
      </c>
      <c r="H1978" t="s">
        <v>2946</v>
      </c>
      <c r="J1978" t="s">
        <v>28</v>
      </c>
      <c r="N1978" s="2">
        <v>44837.598576388889</v>
      </c>
    </row>
    <row r="1979" spans="3:14" x14ac:dyDescent="0.25">
      <c r="C1979" s="6" t="s">
        <v>2295</v>
      </c>
      <c r="D1979" s="6">
        <v>38</v>
      </c>
      <c r="E1979" s="6"/>
      <c r="F1979">
        <v>18</v>
      </c>
      <c r="G1979" t="s">
        <v>15</v>
      </c>
      <c r="H1979" t="s">
        <v>2946</v>
      </c>
      <c r="J1979" t="s">
        <v>28</v>
      </c>
      <c r="N1979" s="2">
        <v>44837.598611111112</v>
      </c>
    </row>
    <row r="1980" spans="3:14" x14ac:dyDescent="0.25">
      <c r="C1980" s="6" t="s">
        <v>2420</v>
      </c>
      <c r="D1980" s="14">
        <v>0.7</v>
      </c>
      <c r="E1980" s="6"/>
      <c r="G1980" t="s">
        <v>15</v>
      </c>
      <c r="H1980" t="s">
        <v>2946</v>
      </c>
      <c r="J1980" t="s">
        <v>28</v>
      </c>
      <c r="N1980" s="2">
        <v>44837.598090277781</v>
      </c>
    </row>
    <row r="1981" spans="3:14" x14ac:dyDescent="0.25">
      <c r="G1981" t="s">
        <v>15</v>
      </c>
      <c r="H1981" t="s">
        <v>2946</v>
      </c>
      <c r="J1981" t="s">
        <v>28</v>
      </c>
      <c r="N1981" s="2">
        <v>44837.598275462966</v>
      </c>
    </row>
    <row r="1982" spans="3:14" ht="15.75" x14ac:dyDescent="0.25">
      <c r="C1982" s="15" t="s">
        <v>1</v>
      </c>
      <c r="D1982" s="15" t="s">
        <v>2</v>
      </c>
      <c r="E1982" s="15" t="s">
        <v>3</v>
      </c>
      <c r="F1982" s="15" t="s">
        <v>4</v>
      </c>
      <c r="G1982" t="s">
        <v>15</v>
      </c>
      <c r="H1982" t="s">
        <v>2946</v>
      </c>
      <c r="J1982" t="s">
        <v>28</v>
      </c>
      <c r="N1982" s="2">
        <v>44837.598599537036</v>
      </c>
    </row>
    <row r="1983" spans="3:14" x14ac:dyDescent="0.25">
      <c r="C1983" t="s">
        <v>2187</v>
      </c>
      <c r="E1983" t="s">
        <v>13</v>
      </c>
      <c r="F1983" t="s">
        <v>2188</v>
      </c>
      <c r="G1983" t="s">
        <v>15</v>
      </c>
      <c r="H1983" t="s">
        <v>2946</v>
      </c>
      <c r="J1983" t="s">
        <v>28</v>
      </c>
      <c r="N1983" s="2">
        <v>44837.598310185182</v>
      </c>
    </row>
    <row r="1984" spans="3:14" x14ac:dyDescent="0.25">
      <c r="C1984" t="s">
        <v>2190</v>
      </c>
      <c r="E1984" t="s">
        <v>13</v>
      </c>
      <c r="F1984" t="s">
        <v>2188</v>
      </c>
      <c r="G1984" t="s">
        <v>15</v>
      </c>
      <c r="H1984" t="s">
        <v>2946</v>
      </c>
      <c r="J1984" t="s">
        <v>28</v>
      </c>
      <c r="N1984" s="2">
        <v>44837.598553240743</v>
      </c>
    </row>
    <row r="1985" spans="3:14" x14ac:dyDescent="0.25">
      <c r="C1985" t="s">
        <v>2191</v>
      </c>
      <c r="D1985" t="s">
        <v>2192</v>
      </c>
      <c r="E1985" t="s">
        <v>13</v>
      </c>
      <c r="F1985" t="s">
        <v>2193</v>
      </c>
      <c r="G1985" t="s">
        <v>15</v>
      </c>
      <c r="H1985" t="s">
        <v>2946</v>
      </c>
      <c r="J1985" t="s">
        <v>28</v>
      </c>
      <c r="N1985" s="2">
        <v>44837.598541666666</v>
      </c>
    </row>
    <row r="1986" spans="3:14" x14ac:dyDescent="0.25">
      <c r="C1986" t="s">
        <v>2194</v>
      </c>
      <c r="D1986" t="s">
        <v>2195</v>
      </c>
      <c r="E1986" t="s">
        <v>13</v>
      </c>
      <c r="F1986" t="s">
        <v>2193</v>
      </c>
      <c r="G1986" t="s">
        <v>15</v>
      </c>
      <c r="H1986" t="s">
        <v>2946</v>
      </c>
      <c r="J1986" t="s">
        <v>28</v>
      </c>
      <c r="N1986" s="2">
        <v>44837.598587962966</v>
      </c>
    </row>
    <row r="1987" spans="3:14" x14ac:dyDescent="0.25">
      <c r="C1987" t="s">
        <v>2199</v>
      </c>
      <c r="D1987" t="s">
        <v>2200</v>
      </c>
      <c r="E1987" t="s">
        <v>13</v>
      </c>
      <c r="F1987" t="s">
        <v>2198</v>
      </c>
      <c r="G1987" t="s">
        <v>15</v>
      </c>
      <c r="H1987" t="s">
        <v>2946</v>
      </c>
      <c r="J1987" t="s">
        <v>28</v>
      </c>
      <c r="N1987" s="2">
        <v>44837.598564814813</v>
      </c>
    </row>
    <row r="1988" spans="3:14" x14ac:dyDescent="0.25">
      <c r="C1988" t="s">
        <v>2201</v>
      </c>
      <c r="D1988" t="s">
        <v>2496</v>
      </c>
      <c r="E1988" t="s">
        <v>13</v>
      </c>
      <c r="F1988" t="s">
        <v>2198</v>
      </c>
      <c r="G1988" t="s">
        <v>15</v>
      </c>
      <c r="H1988" t="s">
        <v>2946</v>
      </c>
      <c r="J1988" t="s">
        <v>28</v>
      </c>
      <c r="N1988" s="2">
        <v>44837.598425925928</v>
      </c>
    </row>
    <row r="1989" spans="3:14" x14ac:dyDescent="0.25">
      <c r="C1989" t="s">
        <v>2203</v>
      </c>
      <c r="D1989" t="s">
        <v>2204</v>
      </c>
      <c r="E1989" t="s">
        <v>13</v>
      </c>
      <c r="F1989" t="s">
        <v>2198</v>
      </c>
      <c r="G1989" t="s">
        <v>15</v>
      </c>
      <c r="H1989" t="s">
        <v>2946</v>
      </c>
      <c r="J1989" t="s">
        <v>28</v>
      </c>
      <c r="N1989" s="2">
        <v>44837.598449074074</v>
      </c>
    </row>
    <row r="1990" spans="3:14" x14ac:dyDescent="0.25">
      <c r="C1990" t="s">
        <v>2205</v>
      </c>
      <c r="D1990" t="s">
        <v>2202</v>
      </c>
      <c r="E1990" t="s">
        <v>13</v>
      </c>
      <c r="F1990" t="s">
        <v>2198</v>
      </c>
      <c r="G1990" t="s">
        <v>15</v>
      </c>
      <c r="H1990" t="s">
        <v>2946</v>
      </c>
      <c r="J1990" t="s">
        <v>28</v>
      </c>
      <c r="N1990" s="2">
        <v>44837.597962962966</v>
      </c>
    </row>
    <row r="1991" spans="3:14" x14ac:dyDescent="0.25">
      <c r="C1991" t="s">
        <v>2206</v>
      </c>
      <c r="D1991" t="s">
        <v>2207</v>
      </c>
      <c r="E1991" t="s">
        <v>13</v>
      </c>
      <c r="F1991" t="s">
        <v>2198</v>
      </c>
      <c r="G1991" t="s">
        <v>15</v>
      </c>
      <c r="H1991" t="s">
        <v>2946</v>
      </c>
      <c r="J1991" t="s">
        <v>28</v>
      </c>
      <c r="N1991" s="2">
        <v>44837.598599537036</v>
      </c>
    </row>
    <row r="1992" spans="3:14" x14ac:dyDescent="0.25">
      <c r="C1992" t="s">
        <v>2208</v>
      </c>
      <c r="D1992" t="s">
        <v>2209</v>
      </c>
      <c r="E1992" t="s">
        <v>13</v>
      </c>
      <c r="F1992" t="s">
        <v>2198</v>
      </c>
      <c r="G1992" t="s">
        <v>15</v>
      </c>
      <c r="H1992" t="s">
        <v>2946</v>
      </c>
      <c r="J1992" t="s">
        <v>28</v>
      </c>
      <c r="N1992" s="2">
        <v>44837.59851851852</v>
      </c>
    </row>
    <row r="1993" spans="3:14" x14ac:dyDescent="0.25">
      <c r="C1993" t="s">
        <v>2212</v>
      </c>
      <c r="D1993" t="s">
        <v>2213</v>
      </c>
      <c r="E1993" t="s">
        <v>13</v>
      </c>
      <c r="F1993" t="s">
        <v>2198</v>
      </c>
      <c r="G1993" t="s">
        <v>15</v>
      </c>
      <c r="H1993" t="s">
        <v>2946</v>
      </c>
      <c r="J1993" t="s">
        <v>28</v>
      </c>
      <c r="N1993" s="2">
        <v>44837.59851851852</v>
      </c>
    </row>
    <row r="1994" spans="3:14" x14ac:dyDescent="0.25">
      <c r="C1994" t="s">
        <v>2231</v>
      </c>
      <c r="D1994" t="s">
        <v>2232</v>
      </c>
      <c r="E1994" t="s">
        <v>13</v>
      </c>
      <c r="F1994" t="s">
        <v>2198</v>
      </c>
      <c r="G1994" t="s">
        <v>15</v>
      </c>
      <c r="H1994" t="s">
        <v>2946</v>
      </c>
      <c r="J1994" t="s">
        <v>16</v>
      </c>
      <c r="N1994" s="2">
        <v>44837.597812499997</v>
      </c>
    </row>
    <row r="1995" spans="3:14" x14ac:dyDescent="0.25">
      <c r="C1995" t="s">
        <v>2233</v>
      </c>
      <c r="D1995" t="s">
        <v>2279</v>
      </c>
      <c r="E1995" t="s">
        <v>13</v>
      </c>
      <c r="F1995" t="s">
        <v>2198</v>
      </c>
      <c r="G1995" t="s">
        <v>15</v>
      </c>
      <c r="H1995" t="s">
        <v>2946</v>
      </c>
      <c r="J1995" t="s">
        <v>28</v>
      </c>
      <c r="N1995" s="2">
        <v>44837.598009259258</v>
      </c>
    </row>
    <row r="1996" spans="3:14" x14ac:dyDescent="0.25">
      <c r="C1996" t="s">
        <v>2216</v>
      </c>
      <c r="D1996" t="s">
        <v>2217</v>
      </c>
      <c r="E1996" t="s">
        <v>13</v>
      </c>
      <c r="F1996" t="s">
        <v>2198</v>
      </c>
      <c r="G1996" t="s">
        <v>15</v>
      </c>
      <c r="H1996" t="s">
        <v>2946</v>
      </c>
      <c r="J1996" t="s">
        <v>28</v>
      </c>
      <c r="N1996" s="2">
        <v>44837.597754629627</v>
      </c>
    </row>
    <row r="1997" spans="3:14" x14ac:dyDescent="0.25">
      <c r="C1997" t="s">
        <v>2282</v>
      </c>
      <c r="D1997" t="s">
        <v>2283</v>
      </c>
      <c r="E1997" t="s">
        <v>13</v>
      </c>
      <c r="F1997" t="s">
        <v>2198</v>
      </c>
      <c r="G1997" t="s">
        <v>15</v>
      </c>
      <c r="H1997" t="s">
        <v>2946</v>
      </c>
      <c r="J1997" t="s">
        <v>28</v>
      </c>
      <c r="N1997" s="2">
        <v>44775.411516203705</v>
      </c>
    </row>
    <row r="1998" spans="3:14" x14ac:dyDescent="0.25">
      <c r="C1998" t="s">
        <v>2220</v>
      </c>
      <c r="D1998" t="s">
        <v>2221</v>
      </c>
      <c r="E1998" t="s">
        <v>13</v>
      </c>
      <c r="F1998" t="s">
        <v>2198</v>
      </c>
      <c r="G1998" t="s">
        <v>15</v>
      </c>
      <c r="H1998" t="s">
        <v>2946</v>
      </c>
      <c r="J1998" t="s">
        <v>28</v>
      </c>
      <c r="N1998" s="2">
        <v>44816.115787037037</v>
      </c>
    </row>
    <row r="1999" spans="3:14" ht="15" customHeight="1" x14ac:dyDescent="0.25">
      <c r="C1999" t="s">
        <v>2286</v>
      </c>
      <c r="D1999" t="s">
        <v>2287</v>
      </c>
      <c r="E1999" t="s">
        <v>13</v>
      </c>
      <c r="F1999" t="s">
        <v>2198</v>
      </c>
      <c r="G1999" t="s">
        <v>15</v>
      </c>
      <c r="H1999" t="s">
        <v>2946</v>
      </c>
      <c r="J1999" t="s">
        <v>28</v>
      </c>
      <c r="N1999" s="2">
        <v>44774.314641203702</v>
      </c>
    </row>
    <row r="2000" spans="3:14" x14ac:dyDescent="0.25">
      <c r="C2000" t="s">
        <v>2269</v>
      </c>
      <c r="D2000" t="s">
        <v>2270</v>
      </c>
      <c r="E2000" t="s">
        <v>13</v>
      </c>
      <c r="F2000" t="s">
        <v>2228</v>
      </c>
      <c r="G2000" t="s">
        <v>15</v>
      </c>
      <c r="H2000" t="s">
        <v>2946</v>
      </c>
      <c r="J2000" t="s">
        <v>28</v>
      </c>
      <c r="N2000" s="2">
        <v>44770.644050925926</v>
      </c>
    </row>
    <row r="2001" spans="3:14" x14ac:dyDescent="0.25">
      <c r="C2001" t="s">
        <v>2272</v>
      </c>
      <c r="D2001" t="s">
        <v>2541</v>
      </c>
      <c r="E2001" t="s">
        <v>13</v>
      </c>
      <c r="F2001" t="s">
        <v>2228</v>
      </c>
      <c r="G2001" t="s">
        <v>15</v>
      </c>
      <c r="H2001" t="s">
        <v>2946</v>
      </c>
      <c r="J2001" t="s">
        <v>28</v>
      </c>
      <c r="N2001" s="2">
        <v>44771.977986111109</v>
      </c>
    </row>
    <row r="2002" spans="3:14" x14ac:dyDescent="0.25">
      <c r="C2002" t="s">
        <v>2236</v>
      </c>
      <c r="D2002" t="s">
        <v>2237</v>
      </c>
      <c r="E2002" t="s">
        <v>13</v>
      </c>
      <c r="F2002" t="s">
        <v>2228</v>
      </c>
      <c r="G2002" t="s">
        <v>15</v>
      </c>
      <c r="H2002" t="s">
        <v>2946</v>
      </c>
      <c r="J2002" t="s">
        <v>28</v>
      </c>
      <c r="N2002" s="2">
        <v>44837.597812499997</v>
      </c>
    </row>
    <row r="2003" spans="3:14" x14ac:dyDescent="0.25">
      <c r="C2003" t="s">
        <v>2238</v>
      </c>
      <c r="D2003" t="s">
        <v>2239</v>
      </c>
      <c r="E2003" t="s">
        <v>13</v>
      </c>
      <c r="F2003" t="s">
        <v>2228</v>
      </c>
      <c r="G2003" t="s">
        <v>15</v>
      </c>
      <c r="H2003" t="s">
        <v>2946</v>
      </c>
      <c r="J2003" t="s">
        <v>28</v>
      </c>
      <c r="N2003" s="2">
        <v>44798.934131944443</v>
      </c>
    </row>
    <row r="2004" spans="3:14" x14ac:dyDescent="0.25">
      <c r="C2004" t="s">
        <v>2240</v>
      </c>
      <c r="D2004" t="s">
        <v>2241</v>
      </c>
      <c r="E2004" t="s">
        <v>13</v>
      </c>
      <c r="F2004" t="s">
        <v>2228</v>
      </c>
      <c r="G2004" t="s">
        <v>15</v>
      </c>
      <c r="H2004" t="s">
        <v>2946</v>
      </c>
      <c r="J2004" t="s">
        <v>28</v>
      </c>
      <c r="N2004" s="2">
        <v>44483.546990740739</v>
      </c>
    </row>
    <row r="2005" spans="3:14" x14ac:dyDescent="0.25">
      <c r="C2005" t="s">
        <v>2244</v>
      </c>
      <c r="D2005" t="s">
        <v>2245</v>
      </c>
      <c r="E2005" t="s">
        <v>13</v>
      </c>
      <c r="F2005" t="s">
        <v>2228</v>
      </c>
      <c r="G2005" t="s">
        <v>15</v>
      </c>
      <c r="H2005" t="s">
        <v>2946</v>
      </c>
      <c r="J2005" t="s">
        <v>28</v>
      </c>
      <c r="N2005" s="2">
        <v>44837.598530092589</v>
      </c>
    </row>
    <row r="2006" spans="3:14" x14ac:dyDescent="0.25">
      <c r="C2006" t="s">
        <v>2284</v>
      </c>
      <c r="D2006" t="s">
        <v>2285</v>
      </c>
      <c r="E2006" t="s">
        <v>13</v>
      </c>
      <c r="F2006" t="s">
        <v>2228</v>
      </c>
      <c r="G2006" t="s">
        <v>15</v>
      </c>
      <c r="H2006" t="s">
        <v>2946</v>
      </c>
      <c r="J2006" t="s">
        <v>28</v>
      </c>
      <c r="N2006" s="2">
        <v>44783.392789351848</v>
      </c>
    </row>
    <row r="2007" spans="3:14" x14ac:dyDescent="0.25">
      <c r="C2007" t="s">
        <v>2246</v>
      </c>
      <c r="D2007" t="s">
        <v>2247</v>
      </c>
      <c r="E2007" t="s">
        <v>13</v>
      </c>
      <c r="F2007" t="s">
        <v>2228</v>
      </c>
      <c r="G2007" t="s">
        <v>15</v>
      </c>
      <c r="H2007" t="s">
        <v>2946</v>
      </c>
      <c r="J2007" t="s">
        <v>28</v>
      </c>
      <c r="N2007" s="2">
        <v>44812.51866898148</v>
      </c>
    </row>
    <row r="2008" spans="3:14" x14ac:dyDescent="0.25">
      <c r="C2008" t="s">
        <v>2253</v>
      </c>
      <c r="D2008" t="s">
        <v>2254</v>
      </c>
      <c r="E2008" t="s">
        <v>13</v>
      </c>
      <c r="F2008" t="s">
        <v>2228</v>
      </c>
      <c r="G2008" t="s">
        <v>15</v>
      </c>
      <c r="H2008" t="s">
        <v>2946</v>
      </c>
      <c r="J2008" t="s">
        <v>28</v>
      </c>
      <c r="N2008" s="2">
        <v>44794.137060185189</v>
      </c>
    </row>
    <row r="2009" spans="3:14" x14ac:dyDescent="0.25">
      <c r="C2009" t="s">
        <v>2257</v>
      </c>
      <c r="D2009" t="s">
        <v>2258</v>
      </c>
      <c r="E2009" t="s">
        <v>13</v>
      </c>
      <c r="F2009" t="s">
        <v>2228</v>
      </c>
      <c r="G2009" t="s">
        <v>15</v>
      </c>
      <c r="H2009" t="s">
        <v>2946</v>
      </c>
      <c r="J2009" t="s">
        <v>28</v>
      </c>
      <c r="N2009" s="2">
        <v>44607.66673611111</v>
      </c>
    </row>
    <row r="2010" spans="3:14" x14ac:dyDescent="0.25">
      <c r="C2010" t="s">
        <v>2259</v>
      </c>
      <c r="D2010" t="s">
        <v>2260</v>
      </c>
      <c r="E2010" t="s">
        <v>13</v>
      </c>
      <c r="F2010" t="s">
        <v>2228</v>
      </c>
      <c r="G2010" t="s">
        <v>15</v>
      </c>
      <c r="H2010" t="s">
        <v>2946</v>
      </c>
      <c r="J2010" t="s">
        <v>28</v>
      </c>
      <c r="N2010" s="2">
        <v>44771.308622685188</v>
      </c>
    </row>
    <row r="2011" spans="3:14" x14ac:dyDescent="0.25">
      <c r="C2011" t="s">
        <v>2262</v>
      </c>
      <c r="D2011" t="s">
        <v>2263</v>
      </c>
      <c r="E2011" t="s">
        <v>13</v>
      </c>
      <c r="F2011" t="s">
        <v>2228</v>
      </c>
      <c r="G2011" t="s">
        <v>15</v>
      </c>
      <c r="H2011" t="s">
        <v>2946</v>
      </c>
      <c r="J2011" t="s">
        <v>28</v>
      </c>
      <c r="N2011" s="2">
        <v>44837.598587962966</v>
      </c>
    </row>
    <row r="2012" spans="3:14" x14ac:dyDescent="0.25">
      <c r="C2012" t="s">
        <v>2264</v>
      </c>
      <c r="D2012" t="s">
        <v>2265</v>
      </c>
      <c r="E2012" t="s">
        <v>13</v>
      </c>
      <c r="F2012" t="s">
        <v>2228</v>
      </c>
      <c r="G2012" t="s">
        <v>15</v>
      </c>
      <c r="H2012" t="s">
        <v>2946</v>
      </c>
      <c r="J2012" t="s">
        <v>28</v>
      </c>
      <c r="N2012" s="2">
        <v>44837.598611111112</v>
      </c>
    </row>
    <row r="2013" spans="3:14" x14ac:dyDescent="0.25">
      <c r="C2013" t="s">
        <v>2267</v>
      </c>
      <c r="D2013" t="s">
        <v>2268</v>
      </c>
      <c r="E2013" t="s">
        <v>13</v>
      </c>
      <c r="F2013" t="s">
        <v>2228</v>
      </c>
      <c r="G2013" t="s">
        <v>15</v>
      </c>
      <c r="H2013" t="s">
        <v>2946</v>
      </c>
      <c r="J2013" t="s">
        <v>28</v>
      </c>
      <c r="N2013" s="2">
        <v>44837.598611111112</v>
      </c>
    </row>
    <row r="2014" spans="3:14" x14ac:dyDescent="0.25">
      <c r="C2014" t="s">
        <v>2290</v>
      </c>
      <c r="D2014" t="s">
        <v>2291</v>
      </c>
      <c r="E2014" t="s">
        <v>13</v>
      </c>
      <c r="F2014" t="s">
        <v>2228</v>
      </c>
      <c r="G2014" t="s">
        <v>15</v>
      </c>
      <c r="H2014" t="s">
        <v>2946</v>
      </c>
      <c r="J2014" t="s">
        <v>28</v>
      </c>
      <c r="N2014" s="2">
        <v>44771.333599537036</v>
      </c>
    </row>
    <row r="2015" spans="3:14" x14ac:dyDescent="0.25">
      <c r="C2015" t="s">
        <v>2189</v>
      </c>
      <c r="D2015" t="s">
        <v>2497</v>
      </c>
      <c r="E2015" t="s">
        <v>13</v>
      </c>
      <c r="F2015" t="s">
        <v>2271</v>
      </c>
      <c r="G2015" t="s">
        <v>15</v>
      </c>
      <c r="H2015" t="s">
        <v>2946</v>
      </c>
      <c r="J2015" t="s">
        <v>28</v>
      </c>
      <c r="N2015" s="2">
        <v>44770.643437500003</v>
      </c>
    </row>
    <row r="2016" spans="3:14" x14ac:dyDescent="0.25">
      <c r="C2016" t="s">
        <v>2248</v>
      </c>
      <c r="D2016" t="s">
        <v>2947</v>
      </c>
      <c r="E2016" t="s">
        <v>13</v>
      </c>
      <c r="F2016" t="s">
        <v>2271</v>
      </c>
      <c r="G2016" t="s">
        <v>15</v>
      </c>
      <c r="H2016" t="s">
        <v>2946</v>
      </c>
      <c r="J2016" t="s">
        <v>28</v>
      </c>
      <c r="N2016" s="2">
        <v>44769.536643518521</v>
      </c>
    </row>
    <row r="2017" spans="3:14" ht="15" customHeight="1" x14ac:dyDescent="0.25">
      <c r="C2017" t="s">
        <v>2273</v>
      </c>
      <c r="D2017" t="s">
        <v>2274</v>
      </c>
      <c r="E2017" t="s">
        <v>13</v>
      </c>
      <c r="F2017" t="s">
        <v>2271</v>
      </c>
      <c r="G2017" t="s">
        <v>15</v>
      </c>
      <c r="H2017" t="s">
        <v>2946</v>
      </c>
      <c r="J2017" t="s">
        <v>28</v>
      </c>
      <c r="N2017" s="2">
        <v>44812.564768518518</v>
      </c>
    </row>
    <row r="2018" spans="3:14" x14ac:dyDescent="0.25">
      <c r="C2018" t="s">
        <v>2196</v>
      </c>
      <c r="D2018" t="s">
        <v>2197</v>
      </c>
      <c r="E2018" t="s">
        <v>13</v>
      </c>
      <c r="F2018" t="s">
        <v>2277</v>
      </c>
      <c r="G2018" t="s">
        <v>15</v>
      </c>
      <c r="H2018" t="s">
        <v>2946</v>
      </c>
      <c r="J2018" t="s">
        <v>28</v>
      </c>
      <c r="N2018" s="2">
        <v>44769.535520833335</v>
      </c>
    </row>
    <row r="2019" spans="3:14" x14ac:dyDescent="0.25">
      <c r="C2019" t="s">
        <v>2226</v>
      </c>
      <c r="D2019" t="s">
        <v>2227</v>
      </c>
      <c r="E2019" t="s">
        <v>13</v>
      </c>
      <c r="F2019" t="s">
        <v>2277</v>
      </c>
      <c r="G2019" t="s">
        <v>15</v>
      </c>
      <c r="H2019" t="s">
        <v>2946</v>
      </c>
      <c r="J2019" t="s">
        <v>28</v>
      </c>
      <c r="N2019" s="2">
        <v>44837.557233796295</v>
      </c>
    </row>
    <row r="2020" spans="3:14" x14ac:dyDescent="0.25">
      <c r="C2020" t="s">
        <v>2229</v>
      </c>
      <c r="D2020" t="s">
        <v>2230</v>
      </c>
      <c r="E2020" t="s">
        <v>13</v>
      </c>
      <c r="F2020" t="s">
        <v>2277</v>
      </c>
      <c r="G2020" t="s">
        <v>15</v>
      </c>
      <c r="H2020" t="s">
        <v>2946</v>
      </c>
    </row>
    <row r="2021" spans="3:14" x14ac:dyDescent="0.25">
      <c r="C2021" t="s">
        <v>2210</v>
      </c>
      <c r="D2021" t="s">
        <v>2211</v>
      </c>
      <c r="E2021" t="s">
        <v>13</v>
      </c>
      <c r="F2021" t="s">
        <v>2277</v>
      </c>
      <c r="G2021" t="s">
        <v>15</v>
      </c>
      <c r="H2021" t="s">
        <v>2946</v>
      </c>
    </row>
    <row r="2022" spans="3:14" x14ac:dyDescent="0.25">
      <c r="C2022" t="s">
        <v>2214</v>
      </c>
      <c r="D2022" t="s">
        <v>2215</v>
      </c>
      <c r="E2022" t="s">
        <v>13</v>
      </c>
      <c r="F2022" t="s">
        <v>2277</v>
      </c>
      <c r="G2022" t="s">
        <v>15</v>
      </c>
      <c r="H2022" t="s">
        <v>2946</v>
      </c>
    </row>
    <row r="2023" spans="3:14" x14ac:dyDescent="0.25">
      <c r="C2023" t="s">
        <v>2275</v>
      </c>
      <c r="D2023" t="s">
        <v>2276</v>
      </c>
      <c r="E2023" t="s">
        <v>13</v>
      </c>
      <c r="F2023" t="s">
        <v>2277</v>
      </c>
      <c r="G2023" t="s">
        <v>15</v>
      </c>
      <c r="H2023" t="s">
        <v>2946</v>
      </c>
    </row>
    <row r="2024" spans="3:14" x14ac:dyDescent="0.25">
      <c r="C2024" t="s">
        <v>2278</v>
      </c>
      <c r="D2024" t="s">
        <v>2498</v>
      </c>
      <c r="E2024" t="s">
        <v>13</v>
      </c>
      <c r="F2024" t="s">
        <v>2277</v>
      </c>
      <c r="G2024" t="s">
        <v>15</v>
      </c>
      <c r="H2024" t="s">
        <v>2946</v>
      </c>
    </row>
    <row r="2025" spans="3:14" x14ac:dyDescent="0.25">
      <c r="C2025" t="s">
        <v>2218</v>
      </c>
      <c r="D2025" t="s">
        <v>2219</v>
      </c>
      <c r="E2025" t="s">
        <v>13</v>
      </c>
      <c r="F2025" t="s">
        <v>2277</v>
      </c>
      <c r="G2025" t="s">
        <v>15</v>
      </c>
      <c r="H2025" t="s">
        <v>2946</v>
      </c>
    </row>
    <row r="2026" spans="3:14" x14ac:dyDescent="0.25">
      <c r="C2026" t="s">
        <v>2280</v>
      </c>
      <c r="D2026" t="s">
        <v>2281</v>
      </c>
      <c r="E2026" t="s">
        <v>13</v>
      </c>
      <c r="F2026" t="s">
        <v>2277</v>
      </c>
      <c r="G2026" t="s">
        <v>15</v>
      </c>
      <c r="H2026" t="s">
        <v>2946</v>
      </c>
    </row>
    <row r="2027" spans="3:14" x14ac:dyDescent="0.25">
      <c r="C2027" t="s">
        <v>2234</v>
      </c>
      <c r="D2027" t="s">
        <v>2235</v>
      </c>
      <c r="E2027" t="s">
        <v>13</v>
      </c>
      <c r="F2027" t="s">
        <v>2277</v>
      </c>
      <c r="G2027" t="s">
        <v>15</v>
      </c>
      <c r="H2027" t="s">
        <v>2946</v>
      </c>
    </row>
    <row r="2028" spans="3:14" x14ac:dyDescent="0.25">
      <c r="C2028" t="s">
        <v>2242</v>
      </c>
      <c r="D2028" t="s">
        <v>2243</v>
      </c>
      <c r="E2028" t="s">
        <v>13</v>
      </c>
      <c r="F2028" t="s">
        <v>2277</v>
      </c>
      <c r="G2028" t="s">
        <v>15</v>
      </c>
      <c r="H2028" t="s">
        <v>2946</v>
      </c>
    </row>
    <row r="2029" spans="3:14" x14ac:dyDescent="0.25">
      <c r="C2029" t="s">
        <v>2249</v>
      </c>
      <c r="D2029" t="s">
        <v>2250</v>
      </c>
      <c r="E2029" t="s">
        <v>13</v>
      </c>
      <c r="F2029" t="s">
        <v>2277</v>
      </c>
      <c r="G2029" t="s">
        <v>15</v>
      </c>
      <c r="H2029" t="s">
        <v>2946</v>
      </c>
    </row>
    <row r="2030" spans="3:14" x14ac:dyDescent="0.25">
      <c r="C2030" t="s">
        <v>2251</v>
      </c>
      <c r="D2030" t="s">
        <v>2252</v>
      </c>
      <c r="E2030" t="s">
        <v>13</v>
      </c>
      <c r="F2030" t="s">
        <v>2277</v>
      </c>
      <c r="G2030" t="s">
        <v>15</v>
      </c>
      <c r="H2030" t="s">
        <v>2946</v>
      </c>
    </row>
    <row r="2031" spans="3:14" x14ac:dyDescent="0.25">
      <c r="C2031" t="s">
        <v>2255</v>
      </c>
      <c r="D2031" t="s">
        <v>2256</v>
      </c>
      <c r="E2031" t="s">
        <v>13</v>
      </c>
      <c r="F2031" t="s">
        <v>2277</v>
      </c>
      <c r="G2031" t="s">
        <v>15</v>
      </c>
      <c r="H2031" t="s">
        <v>2946</v>
      </c>
    </row>
    <row r="2032" spans="3:14" x14ac:dyDescent="0.25">
      <c r="C2032" t="s">
        <v>2261</v>
      </c>
      <c r="D2032" t="s">
        <v>2948</v>
      </c>
      <c r="E2032" t="s">
        <v>13</v>
      </c>
      <c r="F2032" t="s">
        <v>2277</v>
      </c>
    </row>
    <row r="2033" spans="3:6" x14ac:dyDescent="0.25">
      <c r="C2033" t="s">
        <v>2222</v>
      </c>
      <c r="D2033" t="s">
        <v>2223</v>
      </c>
      <c r="E2033" t="s">
        <v>13</v>
      </c>
      <c r="F2033" t="s">
        <v>2277</v>
      </c>
    </row>
    <row r="2034" spans="3:6" x14ac:dyDescent="0.25">
      <c r="C2034" t="s">
        <v>2266</v>
      </c>
      <c r="D2034" t="s">
        <v>2542</v>
      </c>
      <c r="E2034" t="s">
        <v>13</v>
      </c>
      <c r="F2034" t="s">
        <v>2277</v>
      </c>
    </row>
    <row r="2035" spans="3:6" x14ac:dyDescent="0.25">
      <c r="C2035" t="s">
        <v>2224</v>
      </c>
      <c r="D2035" t="s">
        <v>2225</v>
      </c>
      <c r="E2035" t="s">
        <v>13</v>
      </c>
      <c r="F2035" t="s">
        <v>2277</v>
      </c>
    </row>
    <row r="2036" spans="3:6" x14ac:dyDescent="0.25">
      <c r="C2036" t="s">
        <v>2288</v>
      </c>
      <c r="D2036" t="s">
        <v>2289</v>
      </c>
      <c r="E2036" t="s">
        <v>13</v>
      </c>
      <c r="F2036" t="s">
        <v>2277</v>
      </c>
    </row>
  </sheetData>
  <mergeCells count="1">
    <mergeCell ref="D4:H4"/>
  </mergeCells>
  <phoneticPr fontId="25" type="noConversion"/>
  <pageMargins left="0.25" right="0.25" top="0.75" bottom="0.75" header="0.3" footer="0.3"/>
  <pageSetup scale="78" fitToHeight="0" orientation="portrait" r:id="rId1"/>
  <headerFooter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2</xdr:col>
                <xdr:colOff>0</xdr:colOff>
                <xdr:row>1234</xdr:row>
                <xdr:rowOff>28575</xdr:rowOff>
              </from>
              <to>
                <xdr:col>2</xdr:col>
                <xdr:colOff>266700</xdr:colOff>
                <xdr:row>1235</xdr:row>
                <xdr:rowOff>114300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5">
            <anchor moveWithCells="1">
              <from>
                <xdr:col>2</xdr:col>
                <xdr:colOff>0</xdr:colOff>
                <xdr:row>1234</xdr:row>
                <xdr:rowOff>28575</xdr:rowOff>
              </from>
              <to>
                <xdr:col>2</xdr:col>
                <xdr:colOff>266700</xdr:colOff>
                <xdr:row>1235</xdr:row>
                <xdr:rowOff>114300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_sierrawireless_nodeedit</vt:lpstr>
      <vt:lpstr>_sierrawireless_nodeedit!Print_Area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Boone</dc:creator>
  <cp:lastModifiedBy>Tim Boone</cp:lastModifiedBy>
  <cp:lastPrinted>2023-04-11T00:42:30Z</cp:lastPrinted>
  <dcterms:created xsi:type="dcterms:W3CDTF">2022-06-30T21:31:07Z</dcterms:created>
  <dcterms:modified xsi:type="dcterms:W3CDTF">2023-07-13T01:58:34Z</dcterms:modified>
</cp:coreProperties>
</file>